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 10" sheetId="1" r:id="rId1"/>
  </sheets>
  <definedNames>
    <definedName name="_xlnm.Print_Area" localSheetId="0">'прил № 10'!$A$1:$N$17</definedName>
  </definedNames>
  <calcPr fullCalcOnLoad="1" fullPrecision="0"/>
</workbook>
</file>

<file path=xl/sharedStrings.xml><?xml version="1.0" encoding="utf-8"?>
<sst xmlns="http://schemas.openxmlformats.org/spreadsheetml/2006/main" count="34" uniqueCount="31">
  <si>
    <t>Наименование  расходов</t>
  </si>
  <si>
    <t xml:space="preserve">Образование </t>
  </si>
  <si>
    <t>ВСЕГО РАСХОДОВ</t>
  </si>
  <si>
    <t>КЦСР</t>
  </si>
  <si>
    <t>Дошкольное образование</t>
  </si>
  <si>
    <t>327</t>
  </si>
  <si>
    <t>0700</t>
  </si>
  <si>
    <t>0701</t>
  </si>
  <si>
    <t>КВР</t>
  </si>
  <si>
    <t>КФСР</t>
  </si>
  <si>
    <t xml:space="preserve"> текущие расходы на 2004 год (на 01.09.2004)</t>
  </si>
  <si>
    <t>заявка           на текущие расходы на 2005 год</t>
  </si>
  <si>
    <t xml:space="preserve"> расходы на 2005 год, тыс.руб.</t>
  </si>
  <si>
    <t>вносимые изменения</t>
  </si>
  <si>
    <t>увеличение расходов за счет доходов от предпринимательской деятельности</t>
  </si>
  <si>
    <t xml:space="preserve"> расходы на 2006 год, тыс.руб.</t>
  </si>
  <si>
    <t xml:space="preserve"> вносимые изменения</t>
  </si>
  <si>
    <t>0500</t>
  </si>
  <si>
    <t xml:space="preserve">Жилищно - коммунальное хозяйство </t>
  </si>
  <si>
    <t>0501</t>
  </si>
  <si>
    <t xml:space="preserve"> Жилищное хозяйство</t>
  </si>
  <si>
    <t>Исполнение за 2006 год</t>
  </si>
  <si>
    <t xml:space="preserve">Остаток </t>
  </si>
  <si>
    <t>к решению Совета депутатов</t>
  </si>
  <si>
    <t>МУ "УКС" (кредиторская задолженность по состоянию на 01.01.2006 года на капитальное строительство дома 9/6 в п.Подгорный) (ПР) (В)</t>
  </si>
  <si>
    <t>102 00 01</t>
  </si>
  <si>
    <t>МУ "УКС" (кредиторская задолженность по состоянию на 01.01.2006 года на капитальный ремонт д/к № 54) (ПР) (В)</t>
  </si>
  <si>
    <t>420 00 03</t>
  </si>
  <si>
    <t>Исполнение распределенных остатков средств Программы развития на исполнение принятых бюджетных обязательств 2005 года по бюджетополучателям за 2006 год</t>
  </si>
  <si>
    <t>Приложение № 7</t>
  </si>
  <si>
    <t>от31.05.2007 №26-161Р_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</si>
</sst>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81" fontId="4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5" fillId="0" borderId="1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showGridLines="0" tabSelected="1" zoomScale="70" zoomScaleNormal="70" zoomScaleSheetLayoutView="75" workbookViewId="0" topLeftCell="A1">
      <pane ySplit="10" topLeftCell="BM11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0.13671875" style="0" hidden="1" customWidth="1"/>
    <col min="4" max="4" width="26.28125" style="0" hidden="1" customWidth="1"/>
    <col min="5" max="5" width="11.140625" style="0" customWidth="1"/>
    <col min="6" max="6" width="6.140625" style="0" customWidth="1"/>
    <col min="7" max="7" width="23.57421875" style="0" hidden="1" customWidth="1"/>
    <col min="8" max="8" width="20.57421875" style="0" hidden="1" customWidth="1"/>
    <col min="9" max="9" width="22.421875" style="0" hidden="1" customWidth="1"/>
    <col min="10" max="10" width="33.00390625" style="0" hidden="1" customWidth="1"/>
    <col min="11" max="11" width="23.00390625" style="0" hidden="1" customWidth="1"/>
    <col min="12" max="12" width="15.57421875" style="0" customWidth="1"/>
    <col min="13" max="13" width="13.8515625" style="0" customWidth="1"/>
    <col min="14" max="14" width="13.140625" style="0" bestFit="1" customWidth="1"/>
    <col min="15" max="15" width="13.00390625" style="0" bestFit="1" customWidth="1"/>
    <col min="17" max="17" width="13.140625" style="0" bestFit="1" customWidth="1"/>
  </cols>
  <sheetData>
    <row r="1" spans="1:14" ht="16.5" customHeight="1">
      <c r="A1" s="18"/>
      <c r="B1" s="18"/>
      <c r="C1" s="18"/>
      <c r="D1" s="18"/>
      <c r="E1" s="2" t="s">
        <v>29</v>
      </c>
      <c r="F1" s="18"/>
      <c r="G1" s="2"/>
      <c r="H1" s="2"/>
      <c r="I1" s="2"/>
      <c r="J1" s="2"/>
      <c r="K1" s="2"/>
      <c r="L1" s="2"/>
      <c r="M1" s="2"/>
      <c r="N1" s="2"/>
    </row>
    <row r="2" spans="2:14" ht="15.75">
      <c r="B2" s="12"/>
      <c r="C2" s="12"/>
      <c r="D2" s="12"/>
      <c r="E2" s="2" t="s">
        <v>23</v>
      </c>
      <c r="F2" s="12"/>
      <c r="G2" s="2"/>
      <c r="H2" s="2"/>
      <c r="I2" s="2"/>
      <c r="J2" s="2"/>
      <c r="K2" s="2"/>
      <c r="L2" s="2"/>
      <c r="M2" s="2"/>
      <c r="N2" s="2"/>
    </row>
    <row r="3" spans="1:14" ht="15.75">
      <c r="A3" s="18"/>
      <c r="B3" s="18"/>
      <c r="C3" s="18"/>
      <c r="D3" s="18"/>
      <c r="E3" s="2" t="s">
        <v>30</v>
      </c>
      <c r="F3" s="18"/>
      <c r="G3" s="2"/>
      <c r="H3" s="2"/>
      <c r="I3" s="2"/>
      <c r="J3" s="2"/>
      <c r="K3" s="2"/>
      <c r="L3" s="2"/>
      <c r="M3" s="2"/>
      <c r="N3" s="2"/>
    </row>
    <row r="4" spans="1:14" ht="16.5">
      <c r="A4" s="18"/>
      <c r="B4" s="18"/>
      <c r="C4" s="18"/>
      <c r="D4" s="18"/>
      <c r="E4" s="19"/>
      <c r="F4" s="18"/>
      <c r="G4" s="2"/>
      <c r="H4" s="2"/>
      <c r="I4" s="2"/>
      <c r="J4" s="2"/>
      <c r="K4" s="2"/>
      <c r="L4" s="2"/>
      <c r="M4" s="2"/>
      <c r="N4" s="2"/>
    </row>
    <row r="5" spans="1:14" ht="16.5">
      <c r="A5" s="2"/>
      <c r="B5" s="2"/>
      <c r="C5" s="2"/>
      <c r="D5" s="2"/>
      <c r="E5" s="19"/>
      <c r="F5" s="2"/>
      <c r="G5" s="2"/>
      <c r="H5" s="2"/>
      <c r="I5" s="2"/>
      <c r="J5" s="2"/>
      <c r="K5" s="2"/>
      <c r="L5" s="2"/>
      <c r="M5" s="2"/>
      <c r="N5" s="2"/>
    </row>
    <row r="6" spans="1:14" ht="44.25" customHeight="1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5"/>
      <c r="N6" s="2"/>
    </row>
    <row r="7" spans="1:14" ht="12" customHeight="1">
      <c r="A7" s="20"/>
      <c r="B7" s="21"/>
      <c r="C7" s="21"/>
      <c r="D7" s="21"/>
      <c r="E7" s="21"/>
      <c r="F7" s="21"/>
      <c r="G7" s="21"/>
      <c r="H7" s="2"/>
      <c r="I7" s="2"/>
      <c r="J7" s="2"/>
      <c r="K7" s="2"/>
      <c r="L7" s="2"/>
      <c r="M7" s="2"/>
      <c r="N7" s="2"/>
    </row>
    <row r="8" spans="1:14" ht="13.5" customHeight="1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>
      <c r="A9" s="38" t="s">
        <v>9</v>
      </c>
      <c r="B9" s="35" t="s">
        <v>0</v>
      </c>
      <c r="C9" s="35" t="s">
        <v>10</v>
      </c>
      <c r="D9" s="27"/>
      <c r="E9" s="35" t="s">
        <v>3</v>
      </c>
      <c r="F9" s="35" t="s">
        <v>8</v>
      </c>
      <c r="G9" s="35" t="s">
        <v>12</v>
      </c>
      <c r="H9" s="35" t="s">
        <v>14</v>
      </c>
      <c r="I9" s="35" t="s">
        <v>13</v>
      </c>
      <c r="J9" s="35" t="s">
        <v>15</v>
      </c>
      <c r="K9" s="35" t="s">
        <v>16</v>
      </c>
      <c r="L9" s="35" t="s">
        <v>15</v>
      </c>
      <c r="M9" s="35" t="s">
        <v>21</v>
      </c>
      <c r="N9" s="35" t="s">
        <v>22</v>
      </c>
    </row>
    <row r="10" spans="1:14" ht="52.5" customHeight="1">
      <c r="A10" s="39"/>
      <c r="B10" s="39"/>
      <c r="C10" s="41"/>
      <c r="D10" s="28" t="s">
        <v>11</v>
      </c>
      <c r="E10" s="40"/>
      <c r="F10" s="40"/>
      <c r="G10" s="36"/>
      <c r="H10" s="36"/>
      <c r="I10" s="37"/>
      <c r="J10" s="36"/>
      <c r="K10" s="36"/>
      <c r="L10" s="36"/>
      <c r="M10" s="36"/>
      <c r="N10" s="36"/>
    </row>
    <row r="11" spans="1:14" ht="34.5" customHeight="1">
      <c r="A11" s="17" t="s">
        <v>17</v>
      </c>
      <c r="B11" s="14" t="s">
        <v>18</v>
      </c>
      <c r="C11" s="15" t="e">
        <f>C12+#REF!+#REF!</f>
        <v>#REF!</v>
      </c>
      <c r="D11" s="15" t="e">
        <f>D12+#REF!+#REF!</f>
        <v>#REF!</v>
      </c>
      <c r="E11" s="15"/>
      <c r="F11" s="15"/>
      <c r="G11" s="16" t="e">
        <f>G12+#REF!+#REF!</f>
        <v>#REF!</v>
      </c>
      <c r="H11" s="16" t="e">
        <f>H12+#REF!+#REF!</f>
        <v>#REF!</v>
      </c>
      <c r="I11" s="16" t="e">
        <f>I12+#REF!+#REF!</f>
        <v>#REF!</v>
      </c>
      <c r="J11" s="16" t="e">
        <f>J12+#REF!</f>
        <v>#REF!</v>
      </c>
      <c r="K11" s="16" t="e">
        <f>K12+#REF!</f>
        <v>#REF!</v>
      </c>
      <c r="L11" s="16">
        <f aca="true" t="shared" si="0" ref="L11:N12">L12</f>
        <v>1891.74588</v>
      </c>
      <c r="M11" s="16">
        <f t="shared" si="0"/>
        <v>1499.99948</v>
      </c>
      <c r="N11" s="16">
        <f t="shared" si="0"/>
        <v>391.7464</v>
      </c>
    </row>
    <row r="12" spans="1:14" ht="24" customHeight="1">
      <c r="A12" s="7" t="s">
        <v>19</v>
      </c>
      <c r="B12" s="8" t="s">
        <v>20</v>
      </c>
      <c r="C12" s="6" t="e">
        <f>#REF!+#REF!</f>
        <v>#REF!</v>
      </c>
      <c r="D12" s="6" t="e">
        <f>#REF!+#REF!</f>
        <v>#REF!</v>
      </c>
      <c r="E12" s="6"/>
      <c r="F12" s="6"/>
      <c r="G12" s="9" t="e">
        <f>G13+#REF!+#REF!+#REF!</f>
        <v>#REF!</v>
      </c>
      <c r="H12" s="9" t="e">
        <f>H13+#REF!+#REF!+#REF!</f>
        <v>#REF!</v>
      </c>
      <c r="I12" s="9" t="e">
        <f>I13+#REF!+#REF!+#REF!</f>
        <v>#REF!</v>
      </c>
      <c r="J12" s="9" t="e">
        <f>J13+#REF!+#REF!</f>
        <v>#REF!</v>
      </c>
      <c r="K12" s="9"/>
      <c r="L12" s="9">
        <f t="shared" si="0"/>
        <v>1891.74588</v>
      </c>
      <c r="M12" s="9">
        <f t="shared" si="0"/>
        <v>1499.99948</v>
      </c>
      <c r="N12" s="9">
        <f t="shared" si="0"/>
        <v>391.7464</v>
      </c>
    </row>
    <row r="13" spans="1:14" ht="51" customHeight="1">
      <c r="A13" s="7" t="s">
        <v>19</v>
      </c>
      <c r="B13" s="30" t="s">
        <v>24</v>
      </c>
      <c r="C13" s="5"/>
      <c r="D13" s="5"/>
      <c r="E13" s="31" t="s">
        <v>25</v>
      </c>
      <c r="F13" s="26">
        <v>214</v>
      </c>
      <c r="G13" s="9" t="e">
        <f>#REF!+#REF!+#REF!+#REF!+#REF!+#REF!</f>
        <v>#REF!</v>
      </c>
      <c r="H13" s="9" t="e">
        <f>#REF!+#REF!+#REF!+#REF!+#REF!+#REF!</f>
        <v>#REF!</v>
      </c>
      <c r="I13" s="9" t="e">
        <f>#REF!+#REF!+#REF!+#REF!+#REF!+#REF!</f>
        <v>#REF!</v>
      </c>
      <c r="J13" s="9" t="e">
        <f>#REF!+#REF!+#REF!+#REF!+#REF!+#REF!</f>
        <v>#REF!</v>
      </c>
      <c r="K13" s="9"/>
      <c r="L13" s="9">
        <v>1891.74588</v>
      </c>
      <c r="M13" s="9">
        <v>1499.99948</v>
      </c>
      <c r="N13" s="29">
        <f>L13-M13</f>
        <v>391.7464</v>
      </c>
    </row>
    <row r="14" spans="1:14" ht="15.75">
      <c r="A14" s="17" t="s">
        <v>6</v>
      </c>
      <c r="B14" s="14" t="s">
        <v>1</v>
      </c>
      <c r="C14" s="15" t="e">
        <f>C15+#REF!+#REF!+#REF!</f>
        <v>#REF!</v>
      </c>
      <c r="D14" s="15" t="e">
        <f>D15+#REF!+#REF!+#REF!</f>
        <v>#REF!</v>
      </c>
      <c r="E14" s="15"/>
      <c r="F14" s="15"/>
      <c r="G14" s="16" t="e">
        <f>G15+#REF!+#REF!+#REF!</f>
        <v>#REF!</v>
      </c>
      <c r="H14" s="16" t="e">
        <f>H15+#REF!+#REF!+#REF!</f>
        <v>#REF!</v>
      </c>
      <c r="I14" s="16" t="e">
        <f>I15+#REF!+#REF!+#REF!</f>
        <v>#REF!</v>
      </c>
      <c r="J14" s="16" t="e">
        <f>J15+#REF!+#REF!+#REF!</f>
        <v>#REF!</v>
      </c>
      <c r="K14" s="16" t="e">
        <f>K15+#REF!+#REF!+#REF!</f>
        <v>#REF!</v>
      </c>
      <c r="L14" s="16">
        <f aca="true" t="shared" si="1" ref="L14:N15">L15</f>
        <v>3000</v>
      </c>
      <c r="M14" s="16">
        <f t="shared" si="1"/>
        <v>2979.05211</v>
      </c>
      <c r="N14" s="16">
        <f t="shared" si="1"/>
        <v>20.94789</v>
      </c>
    </row>
    <row r="15" spans="1:14" ht="21" customHeight="1">
      <c r="A15" s="7" t="s">
        <v>7</v>
      </c>
      <c r="B15" s="8" t="s">
        <v>4</v>
      </c>
      <c r="C15" s="4" t="e">
        <f>#REF!</f>
        <v>#REF!</v>
      </c>
      <c r="D15" s="4" t="e">
        <f>#REF!</f>
        <v>#REF!</v>
      </c>
      <c r="E15" s="4"/>
      <c r="F15" s="4"/>
      <c r="G15" s="9" t="e">
        <f>#REF!</f>
        <v>#REF!</v>
      </c>
      <c r="H15" s="9" t="e">
        <f>#REF!</f>
        <v>#REF!</v>
      </c>
      <c r="I15" s="9" t="e">
        <f>#REF!</f>
        <v>#REF!</v>
      </c>
      <c r="J15" s="9" t="e">
        <f>#REF!</f>
        <v>#REF!</v>
      </c>
      <c r="K15" s="9" t="e">
        <f>#REF!</f>
        <v>#REF!</v>
      </c>
      <c r="L15" s="9">
        <f t="shared" si="1"/>
        <v>3000</v>
      </c>
      <c r="M15" s="9">
        <f t="shared" si="1"/>
        <v>2979.05211</v>
      </c>
      <c r="N15" s="9">
        <f t="shared" si="1"/>
        <v>20.94789</v>
      </c>
    </row>
    <row r="16" spans="1:14" ht="39" customHeight="1">
      <c r="A16" s="7" t="s">
        <v>7</v>
      </c>
      <c r="B16" s="32" t="s">
        <v>26</v>
      </c>
      <c r="C16" s="5"/>
      <c r="D16" s="5"/>
      <c r="E16" s="31" t="s">
        <v>27</v>
      </c>
      <c r="F16" s="26" t="s">
        <v>5</v>
      </c>
      <c r="G16" s="9">
        <v>5300</v>
      </c>
      <c r="H16" s="9"/>
      <c r="I16" s="9"/>
      <c r="J16" s="9">
        <v>15350</v>
      </c>
      <c r="K16" s="9"/>
      <c r="L16" s="9">
        <v>3000</v>
      </c>
      <c r="M16" s="9">
        <v>2979.05211</v>
      </c>
      <c r="N16" s="29">
        <f>L16-M16</f>
        <v>20.94789</v>
      </c>
    </row>
    <row r="17" spans="1:14" ht="26.25" customHeight="1">
      <c r="A17" s="7"/>
      <c r="B17" s="22" t="s">
        <v>2</v>
      </c>
      <c r="C17" s="23" t="e">
        <f>#REF!+#REF!+C11+#REF!+#REF!+C14+#REF!+#REF!+#REF!</f>
        <v>#REF!</v>
      </c>
      <c r="D17" s="23" t="e">
        <f>#REF!+#REF!+D11+#REF!+#REF!+D14+#REF!+#REF!+#REF!</f>
        <v>#REF!</v>
      </c>
      <c r="E17" s="24"/>
      <c r="F17" s="15"/>
      <c r="G17" s="16" t="e">
        <f>#REF!+G11+#REF!+#REF!+#REF!+G14+#REF!+#REF!+#REF!</f>
        <v>#REF!</v>
      </c>
      <c r="H17" s="16" t="e">
        <f>#REF!+H11+#REF!+#REF!+#REF!+H14+#REF!+#REF!+#REF!</f>
        <v>#REF!</v>
      </c>
      <c r="I17" s="16" t="e">
        <f>#REF!+I11+#REF!+#REF!+#REF!+I14+#REF!+#REF!+#REF!</f>
        <v>#REF!</v>
      </c>
      <c r="J17" s="16" t="e">
        <f>#REF!+J11+#REF!+#REF!+#REF!+J14+#REF!+#REF!+#REF!</f>
        <v>#REF!</v>
      </c>
      <c r="K17" s="16" t="e">
        <f>#REF!+K11+#REF!+#REF!+#REF!+K14+#REF!+#REF!+#REF!</f>
        <v>#REF!</v>
      </c>
      <c r="L17" s="16">
        <f>L11+L14</f>
        <v>4891.74588</v>
      </c>
      <c r="M17" s="16">
        <f>M11+M14</f>
        <v>4479.05159</v>
      </c>
      <c r="N17" s="16">
        <f>N11+N14</f>
        <v>412.69429</v>
      </c>
    </row>
    <row r="18" spans="1:6" ht="12.75">
      <c r="A18" s="10"/>
      <c r="E18" s="11"/>
      <c r="F18" s="11"/>
    </row>
    <row r="19" spans="1:6" ht="12.75">
      <c r="A19" s="10"/>
      <c r="E19" s="11"/>
      <c r="F19" s="11"/>
    </row>
    <row r="20" spans="1:6" ht="12.75">
      <c r="A20" s="10"/>
      <c r="E20" s="11"/>
      <c r="F20" s="11"/>
    </row>
    <row r="21" spans="1:6" ht="12.75">
      <c r="A21" s="10"/>
      <c r="E21" s="11"/>
      <c r="F21" s="11"/>
    </row>
    <row r="22" ht="12.75">
      <c r="A22" s="10"/>
    </row>
    <row r="23" ht="12.75">
      <c r="A23" s="10"/>
    </row>
    <row r="24" spans="1:13" ht="12.75">
      <c r="A24" s="10"/>
      <c r="I24" s="13" t="e">
        <f>H17+I17+#REF!</f>
        <v>#REF!</v>
      </c>
      <c r="J24" s="13"/>
      <c r="K24" s="13"/>
      <c r="L24" s="13"/>
      <c r="M24" s="13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spans="1:4" ht="12.75">
      <c r="A31" s="10"/>
      <c r="D31" s="1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</sheetData>
  <mergeCells count="14">
    <mergeCell ref="N9:N10"/>
    <mergeCell ref="C9:C10"/>
    <mergeCell ref="J9:J10"/>
    <mergeCell ref="K9:K10"/>
    <mergeCell ref="M9:M10"/>
    <mergeCell ref="A6:L6"/>
    <mergeCell ref="G9:G10"/>
    <mergeCell ref="L9:L10"/>
    <mergeCell ref="H9:H10"/>
    <mergeCell ref="I9:I10"/>
    <mergeCell ref="A9:A10"/>
    <mergeCell ref="E9:E10"/>
    <mergeCell ref="F9:F10"/>
    <mergeCell ref="B9:B10"/>
  </mergeCells>
  <printOptions/>
  <pageMargins left="1.1811023622047245" right="0" top="0.3937007874015748" bottom="0" header="0.4330708661417323" footer="0.5118110236220472"/>
  <pageSetup blackAndWhite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Kiykova</cp:lastModifiedBy>
  <cp:lastPrinted>2007-04-05T03:30:52Z</cp:lastPrinted>
  <dcterms:created xsi:type="dcterms:W3CDTF">2000-12-19T06:01:59Z</dcterms:created>
  <dcterms:modified xsi:type="dcterms:W3CDTF">2007-06-04T07:51:58Z</dcterms:modified>
  <cp:category/>
  <cp:version/>
  <cp:contentType/>
  <cp:contentStatus/>
</cp:coreProperties>
</file>