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(2)'!$A$1:$H$37</definedName>
  </definedNames>
  <calcPr fullCalcOnLoad="1" fullPrecision="0"/>
</workbook>
</file>

<file path=xl/sharedStrings.xml><?xml version="1.0" encoding="utf-8"?>
<sst xmlns="http://schemas.openxmlformats.org/spreadsheetml/2006/main" count="60" uniqueCount="58">
  <si>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</si>
  <si>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</si>
  <si>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</si>
  <si>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</si>
  <si>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</si>
  <si>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</si>
  <si>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</si>
  <si>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</si>
  <si>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</si>
  <si>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</si>
  <si>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</si>
  <si>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Приложение № 1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</si>
  <si>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</si>
  <si>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</si>
  <si>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</si>
  <si>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</si>
  <si>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</si>
  <si>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</si>
  <si>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</si>
  <si>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</si>
  <si>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</si>
  <si>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</si>
  <si>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</si>
  <si>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</si>
  <si>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</si>
  <si>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</si>
  <si>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</si>
  <si>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</si>
  <si>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</si>
  <si>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</si>
  <si>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</si>
  <si>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</si>
  <si>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</si>
  <si>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</si>
  <si>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</si>
  <si>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</si>
  <si>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 xml:space="preserve">    Источники  финансирования дефицита бюджета ЗАТО Железногорск на 2008 год</t>
  </si>
  <si>
    <t>Итого источников  финансирования дефицита</t>
  </si>
  <si>
    <t>от 06.12.2007    № 35-242Р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</si>
  <si>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</si>
  <si>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</si>
  <si>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</si>
  <si>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</si>
  <si>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</si>
  <si>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</si>
  <si>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</si>
  <si>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</si>
  <si>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</si>
  <si>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</si>
  <si>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</si>
  <si>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</si>
  <si>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</si>
  <si>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</si>
  <si>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</si>
  <si>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</si>
  <si>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</si>
  <si>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</si>
  <si>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r>
      <t>от</t>
    </r>
    <r>
      <rPr>
        <u val="single"/>
        <sz val="12"/>
        <rFont val="Times New Roman Cyr"/>
        <family val="0"/>
      </rPr>
      <t xml:space="preserve"> 18.09.2008  </t>
    </r>
    <r>
      <rPr>
        <sz val="12"/>
        <rFont val="Times New Roman Cyr"/>
        <family val="1"/>
      </rPr>
      <t>№ 47-335P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</si>
</sst>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193" fontId="5" fillId="0" borderId="10" xfId="52" applyNumberFormat="1" applyFont="1" applyFill="1" applyBorder="1" applyAlignment="1">
      <alignment horizontal="center" vertical="center"/>
      <protection/>
    </xf>
    <xf numFmtId="193" fontId="7" fillId="0" borderId="10" xfId="52" applyNumberFormat="1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zoomScalePageLayoutView="0" workbookViewId="0" topLeftCell="A1">
      <selection activeCell="A9" sqref="A9:H9"/>
    </sheetView>
  </sheetViews>
  <sheetFormatPr defaultColWidth="8.8515625" defaultRowHeight="12.75"/>
  <cols>
    <col min="1" max="1" width="6.7109375" style="10" customWidth="1"/>
    <col min="2" max="5" width="8.8515625" style="1" customWidth="1"/>
    <col min="6" max="6" width="30.7109375" style="1" customWidth="1"/>
    <col min="7" max="7" width="29.140625" style="1" customWidth="1"/>
    <col min="8" max="8" width="18.421875" style="1" customWidth="1"/>
    <col min="9" max="9" width="8.8515625" style="1" customWidth="1"/>
    <col min="10" max="10" width="17.00390625" style="1" customWidth="1"/>
    <col min="11" max="11" width="31.57421875" style="1" customWidth="1"/>
    <col min="12" max="16384" width="8.8515625" style="1" customWidth="1"/>
  </cols>
  <sheetData>
    <row r="1" spans="7:8" ht="15.75">
      <c r="G1" s="15" t="s">
        <v>11</v>
      </c>
      <c r="H1" s="14"/>
    </row>
    <row r="2" spans="2:8" ht="20.25" customHeight="1">
      <c r="B2" s="2"/>
      <c r="C2" s="2"/>
      <c r="D2" s="2"/>
      <c r="E2" s="2"/>
      <c r="F2" s="2"/>
      <c r="G2" s="15" t="s">
        <v>12</v>
      </c>
      <c r="H2" s="14"/>
    </row>
    <row r="3" spans="2:8" ht="18" customHeight="1">
      <c r="B3" s="2"/>
      <c r="C3" s="2"/>
      <c r="D3" s="2"/>
      <c r="E3" s="2"/>
      <c r="F3" s="2"/>
      <c r="G3" s="15" t="s">
        <v>57</v>
      </c>
      <c r="H3" s="14"/>
    </row>
    <row r="4" spans="2:8" ht="17.25" customHeight="1">
      <c r="B4" s="2"/>
      <c r="C4" s="2"/>
      <c r="D4" s="2"/>
      <c r="E4" s="2"/>
      <c r="F4" s="2"/>
      <c r="G4" s="15" t="s">
        <v>11</v>
      </c>
      <c r="H4" s="14"/>
    </row>
    <row r="5" spans="2:8" ht="18" customHeight="1">
      <c r="B5" s="2"/>
      <c r="C5" s="2"/>
      <c r="D5" s="2"/>
      <c r="E5" s="2"/>
      <c r="F5" s="2"/>
      <c r="G5" s="15" t="s">
        <v>12</v>
      </c>
      <c r="H5" s="14"/>
    </row>
    <row r="6" spans="2:8" ht="15.75" customHeight="1">
      <c r="B6" s="2"/>
      <c r="C6" s="2"/>
      <c r="D6" s="2"/>
      <c r="E6" s="2"/>
      <c r="F6" s="2"/>
      <c r="G6" s="15" t="s">
        <v>38</v>
      </c>
      <c r="H6" s="14"/>
    </row>
    <row r="7" spans="2:8" ht="14.25" customHeight="1">
      <c r="B7" s="2"/>
      <c r="C7" s="2"/>
      <c r="D7" s="2"/>
      <c r="E7" s="2"/>
      <c r="F7" s="2"/>
      <c r="G7" s="2"/>
      <c r="H7" s="2"/>
    </row>
    <row r="8" spans="2:8" ht="14.25" customHeight="1">
      <c r="B8" s="2"/>
      <c r="C8" s="2"/>
      <c r="D8" s="2"/>
      <c r="E8" s="2"/>
      <c r="F8" s="2"/>
      <c r="G8" s="2"/>
      <c r="H8" s="2"/>
    </row>
    <row r="9" spans="1:8" ht="18.75">
      <c r="A9" s="38" t="s">
        <v>36</v>
      </c>
      <c r="B9" s="38"/>
      <c r="C9" s="38"/>
      <c r="D9" s="38"/>
      <c r="E9" s="38"/>
      <c r="F9" s="38"/>
      <c r="G9" s="38"/>
      <c r="H9" s="38"/>
    </row>
    <row r="10" spans="2:8" ht="14.25" customHeight="1">
      <c r="B10" s="2"/>
      <c r="C10" s="2"/>
      <c r="D10" s="2"/>
      <c r="E10" s="2"/>
      <c r="F10" s="2"/>
      <c r="G10" s="2"/>
      <c r="H10" s="2"/>
    </row>
    <row r="11" spans="1:8" ht="15" customHeight="1">
      <c r="A11" s="39" t="s">
        <v>10</v>
      </c>
      <c r="B11" s="41" t="s">
        <v>1</v>
      </c>
      <c r="C11" s="42"/>
      <c r="D11" s="42"/>
      <c r="E11" s="42"/>
      <c r="F11" s="43"/>
      <c r="G11" s="47" t="s">
        <v>2</v>
      </c>
      <c r="H11" s="47" t="s">
        <v>7</v>
      </c>
    </row>
    <row r="12" spans="1:8" ht="15" customHeight="1">
      <c r="A12" s="40"/>
      <c r="B12" s="44"/>
      <c r="C12" s="45"/>
      <c r="D12" s="45"/>
      <c r="E12" s="45"/>
      <c r="F12" s="46"/>
      <c r="G12" s="48"/>
      <c r="H12" s="49"/>
    </row>
    <row r="13" spans="1:8" ht="63.75" customHeight="1" hidden="1">
      <c r="A13" s="9"/>
      <c r="B13" s="50" t="s">
        <v>8</v>
      </c>
      <c r="C13" s="50"/>
      <c r="D13" s="50"/>
      <c r="E13" s="50"/>
      <c r="F13" s="50"/>
      <c r="G13" s="6" t="s">
        <v>9</v>
      </c>
      <c r="H13" s="4" t="e">
        <f>#REF!</f>
        <v>#REF!</v>
      </c>
    </row>
    <row r="14" spans="1:8" ht="33" customHeight="1">
      <c r="A14" s="9">
        <v>1</v>
      </c>
      <c r="B14" s="51" t="s">
        <v>13</v>
      </c>
      <c r="C14" s="52"/>
      <c r="D14" s="52"/>
      <c r="E14" s="52"/>
      <c r="F14" s="53"/>
      <c r="G14" s="11" t="s">
        <v>42</v>
      </c>
      <c r="H14" s="12">
        <f>H15-H17</f>
        <v>0</v>
      </c>
    </row>
    <row r="15" spans="1:8" ht="33.75" customHeight="1">
      <c r="A15" s="9">
        <f aca="true" t="shared" si="0" ref="A15:A37">A14+1</f>
        <v>2</v>
      </c>
      <c r="B15" s="23" t="s">
        <v>14</v>
      </c>
      <c r="C15" s="24"/>
      <c r="D15" s="24"/>
      <c r="E15" s="24"/>
      <c r="F15" s="25"/>
      <c r="G15" s="6" t="s">
        <v>43</v>
      </c>
      <c r="H15" s="7">
        <f>H16</f>
        <v>80000</v>
      </c>
    </row>
    <row r="16" spans="1:8" ht="33.75" customHeight="1">
      <c r="A16" s="9">
        <f t="shared" si="0"/>
        <v>3</v>
      </c>
      <c r="B16" s="23" t="s">
        <v>15</v>
      </c>
      <c r="C16" s="24"/>
      <c r="D16" s="24"/>
      <c r="E16" s="24"/>
      <c r="F16" s="25"/>
      <c r="G16" s="6" t="s">
        <v>44</v>
      </c>
      <c r="H16" s="7">
        <v>80000</v>
      </c>
    </row>
    <row r="17" spans="1:8" ht="33.75" customHeight="1">
      <c r="A17" s="9">
        <f t="shared" si="0"/>
        <v>4</v>
      </c>
      <c r="B17" s="54" t="s">
        <v>17</v>
      </c>
      <c r="C17" s="55"/>
      <c r="D17" s="55"/>
      <c r="E17" s="55"/>
      <c r="F17" s="56"/>
      <c r="G17" s="6" t="s">
        <v>45</v>
      </c>
      <c r="H17" s="7">
        <f>H18</f>
        <v>80000</v>
      </c>
    </row>
    <row r="18" spans="1:8" ht="33.75" customHeight="1">
      <c r="A18" s="9">
        <f t="shared" si="0"/>
        <v>5</v>
      </c>
      <c r="B18" s="54" t="s">
        <v>16</v>
      </c>
      <c r="C18" s="55"/>
      <c r="D18" s="55"/>
      <c r="E18" s="55"/>
      <c r="F18" s="56"/>
      <c r="G18" s="6" t="s">
        <v>46</v>
      </c>
      <c r="H18" s="7">
        <v>80000</v>
      </c>
    </row>
    <row r="19" spans="1:8" ht="33.75" customHeight="1">
      <c r="A19" s="9">
        <f t="shared" si="0"/>
        <v>6</v>
      </c>
      <c r="B19" s="51" t="s">
        <v>18</v>
      </c>
      <c r="C19" s="52"/>
      <c r="D19" s="52"/>
      <c r="E19" s="52"/>
      <c r="F19" s="53"/>
      <c r="G19" s="11" t="s">
        <v>47</v>
      </c>
      <c r="H19" s="12">
        <f>H20-H22</f>
        <v>74653</v>
      </c>
    </row>
    <row r="20" spans="1:8" ht="33.75" customHeight="1">
      <c r="A20" s="9">
        <f t="shared" si="0"/>
        <v>7</v>
      </c>
      <c r="B20" s="23" t="s">
        <v>19</v>
      </c>
      <c r="C20" s="24"/>
      <c r="D20" s="24"/>
      <c r="E20" s="24"/>
      <c r="F20" s="25"/>
      <c r="G20" s="6" t="s">
        <v>48</v>
      </c>
      <c r="H20" s="7">
        <f>H21</f>
        <v>80000</v>
      </c>
    </row>
    <row r="21" spans="1:8" ht="48" customHeight="1">
      <c r="A21" s="9">
        <f t="shared" si="0"/>
        <v>8</v>
      </c>
      <c r="B21" s="23" t="s">
        <v>20</v>
      </c>
      <c r="C21" s="24"/>
      <c r="D21" s="24"/>
      <c r="E21" s="24"/>
      <c r="F21" s="25"/>
      <c r="G21" s="6" t="s">
        <v>49</v>
      </c>
      <c r="H21" s="7">
        <v>80000</v>
      </c>
    </row>
    <row r="22" spans="1:8" ht="48.75" customHeight="1">
      <c r="A22" s="9">
        <f t="shared" si="0"/>
        <v>9</v>
      </c>
      <c r="B22" s="23" t="s">
        <v>33</v>
      </c>
      <c r="C22" s="24"/>
      <c r="D22" s="24"/>
      <c r="E22" s="24"/>
      <c r="F22" s="25"/>
      <c r="G22" s="6" t="s">
        <v>50</v>
      </c>
      <c r="H22" s="7">
        <f>H23</f>
        <v>5347</v>
      </c>
    </row>
    <row r="23" spans="1:8" ht="48.75" customHeight="1">
      <c r="A23" s="9">
        <f t="shared" si="0"/>
        <v>10</v>
      </c>
      <c r="B23" s="23" t="s">
        <v>21</v>
      </c>
      <c r="C23" s="24"/>
      <c r="D23" s="24"/>
      <c r="E23" s="24"/>
      <c r="F23" s="25"/>
      <c r="G23" s="6" t="s">
        <v>51</v>
      </c>
      <c r="H23" s="7">
        <v>5347</v>
      </c>
    </row>
    <row r="24" spans="1:10" ht="31.5" customHeight="1">
      <c r="A24" s="9">
        <f>A23+1</f>
        <v>11</v>
      </c>
      <c r="B24" s="51" t="s">
        <v>22</v>
      </c>
      <c r="C24" s="52"/>
      <c r="D24" s="52"/>
      <c r="E24" s="52"/>
      <c r="F24" s="53"/>
      <c r="G24" s="13" t="s">
        <v>23</v>
      </c>
      <c r="H24" s="12">
        <f>H29-H25</f>
        <v>216493.45224</v>
      </c>
      <c r="J24" s="5"/>
    </row>
    <row r="25" spans="1:10" ht="23.25" customHeight="1">
      <c r="A25" s="9">
        <f t="shared" si="0"/>
        <v>12</v>
      </c>
      <c r="B25" s="21" t="s">
        <v>3</v>
      </c>
      <c r="C25" s="22"/>
      <c r="D25" s="22"/>
      <c r="E25" s="22"/>
      <c r="F25" s="22"/>
      <c r="G25" s="13" t="s">
        <v>24</v>
      </c>
      <c r="H25" s="12">
        <f>H26</f>
        <v>3209907.51713</v>
      </c>
      <c r="J25" s="16"/>
    </row>
    <row r="26" spans="1:8" ht="21" customHeight="1">
      <c r="A26" s="9">
        <f t="shared" si="0"/>
        <v>13</v>
      </c>
      <c r="B26" s="19" t="s">
        <v>4</v>
      </c>
      <c r="C26" s="20"/>
      <c r="D26" s="20"/>
      <c r="E26" s="20"/>
      <c r="F26" s="20"/>
      <c r="G26" s="3" t="s">
        <v>25</v>
      </c>
      <c r="H26" s="7">
        <f>H27</f>
        <v>3209907.51713</v>
      </c>
    </row>
    <row r="27" spans="1:8" ht="21" customHeight="1">
      <c r="A27" s="9">
        <f t="shared" si="0"/>
        <v>14</v>
      </c>
      <c r="B27" s="19" t="s">
        <v>34</v>
      </c>
      <c r="C27" s="20"/>
      <c r="D27" s="20"/>
      <c r="E27" s="20"/>
      <c r="F27" s="20"/>
      <c r="G27" s="3" t="s">
        <v>26</v>
      </c>
      <c r="H27" s="7">
        <f>H28</f>
        <v>3209907.51713</v>
      </c>
    </row>
    <row r="28" spans="1:8" ht="33" customHeight="1">
      <c r="A28" s="9">
        <f t="shared" si="0"/>
        <v>15</v>
      </c>
      <c r="B28" s="19" t="s">
        <v>35</v>
      </c>
      <c r="C28" s="20"/>
      <c r="D28" s="20"/>
      <c r="E28" s="20"/>
      <c r="F28" s="20"/>
      <c r="G28" s="3" t="s">
        <v>27</v>
      </c>
      <c r="H28" s="7">
        <f>3043892.51713+H16+H21+H36</f>
        <v>3209907.51713</v>
      </c>
    </row>
    <row r="29" spans="1:8" ht="27" customHeight="1">
      <c r="A29" s="9">
        <f t="shared" si="0"/>
        <v>16</v>
      </c>
      <c r="B29" s="26" t="s">
        <v>5</v>
      </c>
      <c r="C29" s="27"/>
      <c r="D29" s="27"/>
      <c r="E29" s="27"/>
      <c r="F29" s="28"/>
      <c r="G29" s="13" t="s">
        <v>28</v>
      </c>
      <c r="H29" s="8">
        <f>H30</f>
        <v>3426400.96937</v>
      </c>
    </row>
    <row r="30" spans="1:10" ht="27" customHeight="1">
      <c r="A30" s="9">
        <f t="shared" si="0"/>
        <v>17</v>
      </c>
      <c r="B30" s="29" t="s">
        <v>6</v>
      </c>
      <c r="C30" s="30"/>
      <c r="D30" s="30"/>
      <c r="E30" s="30"/>
      <c r="F30" s="31"/>
      <c r="G30" s="3" t="s">
        <v>29</v>
      </c>
      <c r="H30" s="7">
        <f>H31</f>
        <v>3426400.96937</v>
      </c>
      <c r="J30" s="16"/>
    </row>
    <row r="31" spans="1:8" ht="27" customHeight="1">
      <c r="A31" s="9">
        <f t="shared" si="0"/>
        <v>18</v>
      </c>
      <c r="B31" s="29" t="s">
        <v>0</v>
      </c>
      <c r="C31" s="30"/>
      <c r="D31" s="30"/>
      <c r="E31" s="30"/>
      <c r="F31" s="31"/>
      <c r="G31" s="3" t="s">
        <v>31</v>
      </c>
      <c r="H31" s="7">
        <f>H32</f>
        <v>3426400.96937</v>
      </c>
    </row>
    <row r="32" spans="1:8" ht="33" customHeight="1">
      <c r="A32" s="9">
        <f t="shared" si="0"/>
        <v>19</v>
      </c>
      <c r="B32" s="29" t="s">
        <v>30</v>
      </c>
      <c r="C32" s="30"/>
      <c r="D32" s="30"/>
      <c r="E32" s="30"/>
      <c r="F32" s="31"/>
      <c r="G32" s="3" t="s">
        <v>32</v>
      </c>
      <c r="H32" s="7">
        <f>3341053.96937+H18+H23</f>
        <v>3426400.96937</v>
      </c>
    </row>
    <row r="33" spans="1:8" ht="30" customHeight="1">
      <c r="A33" s="9">
        <f t="shared" si="0"/>
        <v>20</v>
      </c>
      <c r="B33" s="26" t="s">
        <v>40</v>
      </c>
      <c r="C33" s="27"/>
      <c r="D33" s="27"/>
      <c r="E33" s="27"/>
      <c r="F33" s="28"/>
      <c r="G33" s="13" t="s">
        <v>52</v>
      </c>
      <c r="H33" s="8">
        <f>H35</f>
        <v>6015</v>
      </c>
    </row>
    <row r="34" spans="1:8" ht="30" customHeight="1">
      <c r="A34" s="9">
        <v>21</v>
      </c>
      <c r="B34" s="35" t="s">
        <v>53</v>
      </c>
      <c r="C34" s="36"/>
      <c r="D34" s="36"/>
      <c r="E34" s="36"/>
      <c r="F34" s="37"/>
      <c r="G34" s="18" t="s">
        <v>54</v>
      </c>
      <c r="H34" s="12">
        <f>H35</f>
        <v>6015</v>
      </c>
    </row>
    <row r="35" spans="1:8" ht="33" customHeight="1">
      <c r="A35" s="9">
        <f t="shared" si="0"/>
        <v>22</v>
      </c>
      <c r="B35" s="32" t="s">
        <v>55</v>
      </c>
      <c r="C35" s="33"/>
      <c r="D35" s="33"/>
      <c r="E35" s="33"/>
      <c r="F35" s="34"/>
      <c r="G35" s="17" t="s">
        <v>39</v>
      </c>
      <c r="H35" s="7">
        <f>H36</f>
        <v>6015</v>
      </c>
    </row>
    <row r="36" spans="1:8" ht="43.5" customHeight="1">
      <c r="A36" s="9">
        <f t="shared" si="0"/>
        <v>23</v>
      </c>
      <c r="B36" s="29" t="s">
        <v>56</v>
      </c>
      <c r="C36" s="30"/>
      <c r="D36" s="30"/>
      <c r="E36" s="30"/>
      <c r="F36" s="31"/>
      <c r="G36" s="3" t="s">
        <v>41</v>
      </c>
      <c r="H36" s="7">
        <v>6015</v>
      </c>
    </row>
    <row r="37" spans="1:8" ht="24" customHeight="1">
      <c r="A37" s="9">
        <f t="shared" si="0"/>
        <v>24</v>
      </c>
      <c r="B37" s="26" t="s">
        <v>37</v>
      </c>
      <c r="C37" s="27"/>
      <c r="D37" s="27"/>
      <c r="E37" s="27"/>
      <c r="F37" s="28"/>
      <c r="G37" s="3"/>
      <c r="H37" s="8">
        <f>H24+H19+H14+H33</f>
        <v>297161.45224</v>
      </c>
    </row>
    <row r="40" ht="12.75">
      <c r="H40" s="5"/>
    </row>
    <row r="44" ht="12.75">
      <c r="H44" s="16"/>
    </row>
  </sheetData>
  <sheetProtection/>
  <mergeCells count="30">
    <mergeCell ref="B15:F15"/>
    <mergeCell ref="B13:F13"/>
    <mergeCell ref="B14:F14"/>
    <mergeCell ref="B24:F24"/>
    <mergeCell ref="B19:F19"/>
    <mergeCell ref="B20:F20"/>
    <mergeCell ref="B21:F21"/>
    <mergeCell ref="B16:F16"/>
    <mergeCell ref="B18:F18"/>
    <mergeCell ref="B17:F17"/>
    <mergeCell ref="B33:F33"/>
    <mergeCell ref="B35:F35"/>
    <mergeCell ref="B36:F36"/>
    <mergeCell ref="B34:F34"/>
    <mergeCell ref="B30:F30"/>
    <mergeCell ref="A9:H9"/>
    <mergeCell ref="A11:A12"/>
    <mergeCell ref="B11:F12"/>
    <mergeCell ref="G11:G12"/>
    <mergeCell ref="H11:H12"/>
    <mergeCell ref="B26:F26"/>
    <mergeCell ref="B27:F27"/>
    <mergeCell ref="B25:F25"/>
    <mergeCell ref="B22:F22"/>
    <mergeCell ref="B23:F23"/>
    <mergeCell ref="B37:F37"/>
    <mergeCell ref="B31:F31"/>
    <mergeCell ref="B32:F32"/>
    <mergeCell ref="B28:F28"/>
    <mergeCell ref="B29:F29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2008-07-04T08:14:11Z</cp:lastPrinted>
  <dcterms:created xsi:type="dcterms:W3CDTF">2000-12-19T06:01:59Z</dcterms:created>
  <dcterms:modified xsi:type="dcterms:W3CDTF">2008-09-24T03:46:24Z</dcterms:modified>
  <cp:category/>
  <cp:version/>
  <cp:contentType/>
  <cp:contentStatus/>
</cp:coreProperties>
</file>