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80" windowHeight="7500" activeTab="0"/>
  </bookViews>
  <sheets>
    <sheet name="2009" sheetId="1" r:id="rId1"/>
    <sheet name="Лист2" sheetId="2" r:id="rId2"/>
  </sheets>
  <definedNames>
    <definedName name="_xlnm.Print_Titles" localSheetId="0">'2009'!$10:$10</definedName>
    <definedName name="_xlnm.Print_Area" localSheetId="0">'2009'!$A$1:$H$157</definedName>
  </definedNames>
  <calcPr fullCalcOnLoad="1"/>
</workbook>
</file>

<file path=xl/sharedStrings.xml><?xml version="1.0" encoding="utf-8"?>
<sst xmlns="http://schemas.openxmlformats.org/spreadsheetml/2006/main" count="897" uniqueCount="325">
  <si>
    <t>п/п</t>
  </si>
  <si>
    <t>I квартал</t>
  </si>
  <si>
    <t>II квартал</t>
  </si>
  <si>
    <t>III квартал</t>
  </si>
  <si>
    <t>IV квартал</t>
  </si>
  <si>
    <t>ДОХОДЫ</t>
  </si>
  <si>
    <t/>
  </si>
  <si>
    <t>10000000</t>
  </si>
  <si>
    <t>НАЛОГИ НА ПРИБЫЛЬ, ДОХОДЫ</t>
  </si>
  <si>
    <t>10100000</t>
  </si>
  <si>
    <t>Налог на прибыль организаций</t>
  </si>
  <si>
    <t>10101000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</si>
  <si>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</si>
  <si>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10101010</t>
  </si>
  <si>
    <t>Налог на прибыль организаций, зачисляемый в бюджеты субъектов Российской Федерации</t>
  </si>
  <si>
    <t>10101012</t>
  </si>
  <si>
    <t>0000</t>
  </si>
  <si>
    <t>182</t>
  </si>
  <si>
    <t>02</t>
  </si>
  <si>
    <t>110</t>
  </si>
  <si>
    <t>Налог на доходы физических лиц</t>
  </si>
  <si>
    <t>10102000</t>
  </si>
  <si>
    <t>10102010</t>
  </si>
  <si>
    <t>Налог на доходы физических лиц с доходов, полученных в виде дивидендов от долевого участия в деятельности организаций</t>
  </si>
  <si>
    <t>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</si>
  <si>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</si>
  <si>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</si>
  <si>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</si>
  <si>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</si>
  <si>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</si>
  <si>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</si>
  <si>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</si>
  <si>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10102030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</si>
  <si>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</si>
  <si>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10102040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</si>
  <si>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</si>
  <si>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</si>
  <si>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</si>
  <si>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</si>
  <si>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Единый сельскохозяйственный налог</t>
  </si>
  <si>
    <t>10503000</t>
  </si>
  <si>
    <t>НАЛОГИ НА ИМУЩЕСТВО</t>
  </si>
  <si>
    <t>10600000</t>
  </si>
  <si>
    <t>Налог на имущество физических лиц</t>
  </si>
  <si>
    <t>10601000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</si>
  <si>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</si>
  <si>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10601020</t>
  </si>
  <si>
    <t>04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</si>
  <si>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</si>
  <si>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</si>
  <si>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</si>
  <si>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</si>
  <si>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</si>
  <si>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</si>
  <si>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</si>
  <si>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</si>
  <si>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</t>
  </si>
  <si>
    <t>10803000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</si>
  <si>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</si>
  <si>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</t>
  </si>
  <si>
    <t>Государственная пошлина за государственную регистрацию, а также за совершение прочих юридически значимых действий</t>
  </si>
  <si>
    <t>10807000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</si>
  <si>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</si>
  <si>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10807140</t>
  </si>
  <si>
    <t xml:space="preserve">Государственная пошлина за выдачу разрешения на установку рекламной конструкции </t>
  </si>
  <si>
    <t>10807150</t>
  </si>
  <si>
    <t>009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</si>
  <si>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</si>
  <si>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</t>
  </si>
  <si>
    <t>ДОХОДЫ ОТ ИСПОЛЬЗОВАНИЯ ИМУЩЕСТВА, НАХОДЯЩЕГОСЯ В ГОСУДАРСТВЕННОЙ И МУНИЦИПАЛЬНОЙ СОБСТВЕННОСТИ</t>
  </si>
  <si>
    <t>11100000</t>
  </si>
  <si>
    <t>Проценты, полученные от предоставления бюджетных кредитов внутри страны</t>
  </si>
  <si>
    <t>11103000</t>
  </si>
  <si>
    <t>Проценты, полученные от предоставления бюджетных кредитов внутри страны за счет средств бюджетов городских округов</t>
  </si>
  <si>
    <t>11103040</t>
  </si>
  <si>
    <t>4601</t>
  </si>
  <si>
    <t>091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</si>
  <si>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</si>
  <si>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</si>
  <si>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</si>
  <si>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</si>
  <si>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162</t>
  </si>
  <si>
    <t>120</t>
  </si>
  <si>
    <t xml:space="preserve"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учреждений, а также земельных участков муниципальных  унитарных предприятий, в том числе казенных) </t>
  </si>
  <si>
    <t>11105024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</si>
  <si>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</si>
  <si>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</si>
  <si>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</si>
  <si>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11109000</t>
  </si>
  <si>
    <t>Доходы от эксплуатации и использования имущества автомобильных дорог, находящихся в собственности городских округов</t>
  </si>
  <si>
    <t>11109034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</si>
  <si>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</si>
  <si>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11109044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</si>
  <si>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</si>
  <si>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</si>
  <si>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</si>
  <si>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11201000</t>
  </si>
  <si>
    <t>000</t>
  </si>
  <si>
    <t>ДОХОДЫ ОТ ОКАЗАНИЯ ПЛАТНЫХ УСЛУГ И КОМПЕНСАЦИИ ЗАТРАТ ГОСУДАРСТВА</t>
  </si>
  <si>
    <t>11300000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</si>
  <si>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</si>
  <si>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11303040</t>
  </si>
  <si>
    <t>Родительская плата за содержание детей в ДДУ</t>
  </si>
  <si>
    <t>0100</t>
  </si>
  <si>
    <t>734</t>
  </si>
  <si>
    <t>130</t>
  </si>
  <si>
    <t>Родительская плата за содержание детей в летних оздоровительных лагерях</t>
  </si>
  <si>
    <t>0200</t>
  </si>
  <si>
    <t>ДОХОДЫ ОТ ПРОДАЖИ МАТЕРИАЛЬНЫХ И НЕМАТЕРИАЛЬНЫХ АКТИВОВ</t>
  </si>
  <si>
    <t>11400000</t>
  </si>
  <si>
    <t>Доходы от продажи квартир, находящихся в собственности городских округов</t>
  </si>
  <si>
    <t>11401040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</si>
  <si>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</si>
  <si>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</si>
  <si>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11402033</t>
  </si>
  <si>
    <t>АДМИНИСТРАТИВНЫЕ ПЛАТЕЖИ И СБОРЫ</t>
  </si>
  <si>
    <t>11500000</t>
  </si>
  <si>
    <t>Платежи, взимаемые организациями городских округов за выполнение определенных функций</t>
  </si>
  <si>
    <t>11502040</t>
  </si>
  <si>
    <t>140</t>
  </si>
  <si>
    <t>ШТРАФЫ, САНКЦИИ, ВОЗМЕЩЕНИЕ УЩЕРБА</t>
  </si>
  <si>
    <t>11600000</t>
  </si>
  <si>
    <t>Денежные взыскания (штрафы) за нарушение законодательства о налогах и сборах</t>
  </si>
  <si>
    <t>11603000</t>
  </si>
  <si>
    <t>11603010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</si>
  <si>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</si>
  <si>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</si>
  <si>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</si>
  <si>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</t>
  </si>
  <si>
    <t>Денежные взыскания (штрафы) за административные правонарушения в области дорожного движения</t>
  </si>
  <si>
    <t>11630000</t>
  </si>
  <si>
    <t>188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</si>
  <si>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</si>
  <si>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</si>
  <si>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</si>
  <si>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</si>
  <si>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</si>
  <si>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</si>
  <si>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на выравнивание бюджетной обеспеченности</t>
  </si>
  <si>
    <t>20201001</t>
  </si>
  <si>
    <t>151</t>
  </si>
  <si>
    <t>Дотации</t>
  </si>
  <si>
    <t>20201007</t>
  </si>
  <si>
    <t>Субсидии бюджетам субъектов Российской Федерации и муниципальных образований (межбюджетные субсидии)</t>
  </si>
  <si>
    <t>20202000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</si>
  <si>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</si>
  <si>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20202021</t>
  </si>
  <si>
    <t>0003</t>
  </si>
  <si>
    <t>0004</t>
  </si>
  <si>
    <t>Субсидии бюджетам на комплектование книжных фондов библиотек муниципальных образований</t>
  </si>
  <si>
    <t>20202068</t>
  </si>
  <si>
    <t>0005</t>
  </si>
  <si>
    <t>Субвенции бюджетам субъектов Российской Федерации и муниципальных образований</t>
  </si>
  <si>
    <t>20203000</t>
  </si>
  <si>
    <t>Субвенции бюджетам на оплату жилищно-коммунальных услуг отдельным категориям граждан</t>
  </si>
  <si>
    <t>20203001</t>
  </si>
  <si>
    <t>Субвенции бюджетам муниципальных образований на выплату ежемесячного пособия на ребенка</t>
  </si>
  <si>
    <t>20203009</t>
  </si>
  <si>
    <t>0006</t>
  </si>
  <si>
    <t>0007</t>
  </si>
  <si>
    <t>Субвенции бюджетам муниципальных образований на ежемесячное денежное вознаграждение за классное руководство</t>
  </si>
  <si>
    <t>20203021</t>
  </si>
  <si>
    <t>Субвенции на ежемесячное денежное вознаграждение за классное руководство за счет средств федерального бюджета</t>
  </si>
  <si>
    <t>0008</t>
  </si>
  <si>
    <t>Субвенции на ежемесячное денежное вознаграждение за классное руководство за счет средств краевого бюджета</t>
  </si>
  <si>
    <t>0009</t>
  </si>
  <si>
    <t>20203022</t>
  </si>
  <si>
    <t>Субвенции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27.12.2005 № 17-4395</t>
  </si>
  <si>
    <t>0300</t>
  </si>
  <si>
    <t>Субвенции на предоставление субсидий на оплату жилого помещения и коммунальных услуг</t>
  </si>
  <si>
    <t>0301</t>
  </si>
  <si>
    <t>Субвенции на оплату расходов по доставке и пересылке субсидий</t>
  </si>
  <si>
    <t>0302</t>
  </si>
  <si>
    <t>Субвенции местным бюджетам на выполнение передаваемых полномочий субъектов Российской Федерации</t>
  </si>
  <si>
    <t>20203024</t>
  </si>
  <si>
    <t>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общеобразовательных учреждениях, прошедших госаккредитацию и реализующих основные общеобразовательные программы</t>
  </si>
  <si>
    <t>0060</t>
  </si>
  <si>
    <t>Субвенции на реализацию Закона края от 27.12.2007 № 17-4379 на обеспечение содержания в МДОУ (группах) детей без взимания родительской платы</t>
  </si>
  <si>
    <t>0070</t>
  </si>
  <si>
    <t>0080</t>
  </si>
  <si>
    <t>Субвенции на реализацию Закона края от 20.12.2007 № 4-1092 по выплате ежемесячной компенсации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образования, для определения в дошкольные образовательные учреждения</t>
  </si>
  <si>
    <t>0090</t>
  </si>
  <si>
    <t>Субвенции на компенсационные выплаты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</si>
  <si>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0091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</si>
  <si>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упраления образования для определеия в дошкольные образовательные учреждения</t>
  </si>
  <si>
    <t>0092</t>
  </si>
  <si>
    <t>Субвенции на реализацию Закона края от 20.12.2007 № 4-1089 по организации и осуществлению деятельности по опеке и попечительству в отношении несовершеннолетних</t>
  </si>
  <si>
    <t>0130</t>
  </si>
  <si>
    <t>Субвенции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</t>
  </si>
  <si>
    <t>0260</t>
  </si>
  <si>
    <t>0261</t>
  </si>
  <si>
    <t>Субвенции на денежную компенсацию в размере 100 % стоимости установки квартирного телефона или единовременная денежная компенсация стоимости приобретения и подключения сотового телефона</t>
  </si>
  <si>
    <t>0262</t>
  </si>
  <si>
    <t>Субвенции на денежную компенсацию в размере 100 % стоимости проезда в пределах территории РФ один раз в год по имеющемуся прямому сообщению (до пункта следования и обратно) на железнодорожном транспорте (кроме проезда в вагонах повышенной комфортности), а в районах, не имеющих железнодорожного сообщения - в размере 50 % стоимости проезда на междугородном водном, автомобильном и воздушном транспорте</t>
  </si>
  <si>
    <t>0263</t>
  </si>
  <si>
    <t>Субвенции на оплату расходов по доставке мер социальной поддержки реабилитированным лицам и лицам, признанным пострадавшими от политических репрессий</t>
  </si>
  <si>
    <t>0264</t>
  </si>
  <si>
    <t>Субвенции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 17-4395</t>
  </si>
  <si>
    <t>0270</t>
  </si>
  <si>
    <t>0271</t>
  </si>
  <si>
    <t>0272</t>
  </si>
  <si>
    <t>Субвенции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</t>
  </si>
  <si>
    <t>0280</t>
  </si>
  <si>
    <t>Субвенции на выплату денежных компенсаций в размере 100 % стоимости проезда один раз в год (туда и обратно) в пределах территории Красноярского края на автомобильном транспорте общего пользования (кроме такси) междугородных маршрутов (внутрикраевых или при их отсутствии - межкраевых, межобластных, межреспубликанских)</t>
  </si>
  <si>
    <t>0281</t>
  </si>
  <si>
    <t>Субвенции на ежемесячную денежную выплату на проезд на всех видах городского пассажирского транспорта (кроме такси), на автомобильном транспорте общего пользования (кроме такси) пригородных маршрутов, а при их отсутствии - междугородных маршрутов (внутрирайонных) на водном транспорте пригородного сообщения</t>
  </si>
  <si>
    <t>0282</t>
  </si>
  <si>
    <t>Субвенции на ежемесячную денежную компенсацию за пользование услугами местной телефонной связи в размере тарифа за предоставление абоненту в постоянное пользование абонентской линии независимо от ее типа, а пользующимся услугами операторов связи, применяющих абонентскую (фиксированную) систему оплаты местных телефонных соединений - в размере 50 % стоимости абонентской платы</t>
  </si>
  <si>
    <t>0283</t>
  </si>
  <si>
    <t>Субвенции на ежемесячную денежную компенсацию в размере 50 процентов стоимости абонентской платы за радио</t>
  </si>
  <si>
    <t>0284</t>
  </si>
  <si>
    <t>Субвенции на ежемесячную денежную выплату ветеранам труда края и пенсионерам</t>
  </si>
  <si>
    <t>0285</t>
  </si>
  <si>
    <t>Субвенции на ежемесячную денежную компенсацию расходов в размере 50 процентов стоимости пользования коллективной телевизионной антенной</t>
  </si>
  <si>
    <t>0286</t>
  </si>
  <si>
    <t>Субвенции на доставку и пересылку ежемесячных денежных выплат на проезд, компенсаций за предоставление абоненту в постоянное пользование абонентской линии, компенсаций абонентской платы за радио, антенну, компенсаций стоимости проезда, ежемесячных денежных выплат ветеранам труда края и пенсионерам</t>
  </si>
  <si>
    <t>0287</t>
  </si>
  <si>
    <t>Субвенции на реализацию Закона края от 20.12.2007 № 4-1051 по предоставлению дополнительных мер социальной поддержки членов семей военнослужащих, погибших при исполнении обязанностей военной службы (служебных обязанностей)</t>
  </si>
  <si>
    <t>0290</t>
  </si>
  <si>
    <t>Субвенции на ежемесячную денежную выплату</t>
  </si>
  <si>
    <t>0291</t>
  </si>
  <si>
    <t>Субвенции на оплату расходов по доставке и пересылке ежемесячной денежной выплаты</t>
  </si>
  <si>
    <t>0292</t>
  </si>
  <si>
    <t>0310</t>
  </si>
  <si>
    <t>Субвенции на доплату к пенсии по случаю потери кормильца детям военнослужащих, погибших (умерших) в период прохождения военной службы</t>
  </si>
  <si>
    <t>0311</t>
  </si>
  <si>
    <t>Субвенции на доставку и пересылку доплат к пенсии по случаю потери кормильца детям военнослужащих, погибших (умерших) в период прохождения военной службы</t>
  </si>
  <si>
    <t>0312</t>
  </si>
  <si>
    <t>Субвенции на реализацию Закона края от 26.12.2006 № 21-5677 на предоставление мер социальной поддержки семьям, имеющим детей в Красноярском крае</t>
  </si>
  <si>
    <t>0320</t>
  </si>
  <si>
    <t>Субвенции на ежемесячную денежную выплату на проезд детей школьного возраста</t>
  </si>
  <si>
    <t>0321</t>
  </si>
  <si>
    <t>Субвенции на выплату ежемесячного пособия на ребенка школьного возраста</t>
  </si>
  <si>
    <t>0322</t>
  </si>
  <si>
    <t>Субвенции на ежемесячную денежную выплату семьям с детьми, в которых родители инвалиды</t>
  </si>
  <si>
    <t>0323</t>
  </si>
  <si>
    <t>0324</t>
  </si>
  <si>
    <t>Субвенции на реализацию Закона края от 27.12.2005 № 17-4392 по социальной поддержке инвалидов</t>
  </si>
  <si>
    <t>0330</t>
  </si>
  <si>
    <t>Субвенции на оплату расходов по возмещению стоимости затрат краевым государственным и муниципальным ДОУ за содержание детей - инвалидов, создание специальных условий инвалидам учреждениями начального и среднего профессионального образования</t>
  </si>
  <si>
    <t>0331</t>
  </si>
  <si>
    <t>0332</t>
  </si>
  <si>
    <t>0333</t>
  </si>
  <si>
    <t>0340</t>
  </si>
  <si>
    <t>Субвенции на социальное пособие на погребение</t>
  </si>
  <si>
    <t>0341</t>
  </si>
  <si>
    <t>Субвенции на возмещение специализированным службам по вопросам похоронного дела стоимости услуг по погребению</t>
  </si>
  <si>
    <t>0342</t>
  </si>
  <si>
    <t>Субвенции на доставку и пересылку социального пособия на погребение</t>
  </si>
  <si>
    <t>0343</t>
  </si>
  <si>
    <t>Субвенции на реализацию Закона края от 20.12.2005 № 17-4294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</t>
  </si>
  <si>
    <t>0360</t>
  </si>
  <si>
    <t>Субвенции на реализацию Закона края от 20.12.2005 № 17-4312 по социальному обслуживанию населения</t>
  </si>
  <si>
    <t>0370</t>
  </si>
  <si>
    <t>Субвенции на реализацию Закона края от 20.12.2005 № 4-1047 по предоставлению материальной помощи гражданам, находящимся в трудной жизненной ситуации</t>
  </si>
  <si>
    <t>0380</t>
  </si>
  <si>
    <t>Субвенции на оказание единовременной адресной материальной помощи обратившимся гражданам, находящимся в трудной жизненной ситуации</t>
  </si>
  <si>
    <t>0381</t>
  </si>
  <si>
    <t>0382</t>
  </si>
  <si>
    <t>Субвенции на реализацию Закона края по обеспечению жильем ветеранов ВОВ и по оказанию единовременной материальной помощи на ремонт жилья отдельным категориям ветеранов ВОВ</t>
  </si>
  <si>
    <t>0390</t>
  </si>
  <si>
    <t>Субвенции на материальную помощь</t>
  </si>
  <si>
    <t>0391</t>
  </si>
  <si>
    <t>Субвенции на доставку и пересылку материальной помощи</t>
  </si>
  <si>
    <t>0392</t>
  </si>
  <si>
    <t>Субвенции на реализацию Закона края от 20.12.2005 № 17-4269 по обеспечению детей первого и второго года жизни специальными молочными продуктами детского питания</t>
  </si>
  <si>
    <t>0570</t>
  </si>
  <si>
    <t>0580</t>
  </si>
  <si>
    <t>Субвенции на реализацию Закона края от 26.12.2006 № 21-5589 на создание и обеспечение деятельности комиссий по делам несовершеннолетних и защите их прав</t>
  </si>
  <si>
    <t>0640</t>
  </si>
  <si>
    <t>20203029</t>
  </si>
  <si>
    <t>0400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</si>
  <si>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федерального бюджета</t>
  </si>
  <si>
    <t>0401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</si>
  <si>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</si>
  <si>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0402</t>
  </si>
  <si>
    <t>Субвенции на оплату расходов по доставке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</si>
  <si>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0403</t>
  </si>
  <si>
    <t>Иные межбюджетные трансферты</t>
  </si>
  <si>
    <t>20204000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</si>
  <si>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</si>
  <si>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20204005</t>
  </si>
  <si>
    <t>20204999</t>
  </si>
  <si>
    <t>Межбюджетные трансферты на развитие и поддержку социальной и инженерной инфраструктуры закрытых административно - территориальных образований края за счет средств федерального бюджета</t>
  </si>
  <si>
    <t>0680</t>
  </si>
  <si>
    <t>Наименование кода дохода бюджета</t>
  </si>
  <si>
    <t>Код глав.адм.</t>
  </si>
  <si>
    <t>Код вида доходов</t>
  </si>
  <si>
    <t>Код элемента</t>
  </si>
  <si>
    <t>Код подвида доходов</t>
  </si>
  <si>
    <t>Код классиф.операций сектора гос.упр.</t>
  </si>
  <si>
    <t>План              на 2009 год</t>
  </si>
  <si>
    <t>рублей</t>
  </si>
  <si>
    <t>Приложение № 5</t>
  </si>
  <si>
    <t>к решению Совета депутатов</t>
  </si>
  <si>
    <t xml:space="preserve">бюджета ЗАТО Железногорск </t>
  </si>
  <si>
    <t>на 2009 год</t>
  </si>
  <si>
    <t>ВСЕГО ДОХОДОВ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</si>
  <si>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, 132, 133, 134, 135, 135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Налогового кодекса Российской Федерации</t>
    </r>
  </si>
  <si>
    <t>ДОХОДЫ, ПОСТУПАЮЩИЕ С ТЕРРИТОРИИ ЗАТО ЖЕЛЕЗНОГОРСК</t>
  </si>
  <si>
    <t>Субвенции на выплату ежемесячного пособия на ребенка</t>
  </si>
  <si>
    <t>Субвенции на оплату расходов по доставке ежемесячного пособия на ребенка</t>
  </si>
  <si>
    <t xml:space="preserve"> 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</si>
  <si>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</si>
  <si>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</si>
  <si>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</si>
  <si>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30000000</t>
  </si>
  <si>
    <t>30200000</t>
  </si>
  <si>
    <t>30201040</t>
  </si>
  <si>
    <t>732</t>
  </si>
  <si>
    <t>733</t>
  </si>
  <si>
    <t>Субвенции на реализацию Закона края от 27.12.2007 № 17 - 4377 на обеспечение питанием детей, обучающихся в МОУ без взимания платы</t>
  </si>
  <si>
    <t>Субвенции на ежемесячную денежную выплату на проезд на всех видах городского пассажирского транспорта (кроме такси), проезд на водном транспорте пригородного сообщения и автомобильном транспорте общего пользования (кроме такси) пригородных маршрутов, а при их отсутствии - междугородных маршрутов (внутрирайонных)</t>
  </si>
  <si>
    <t>Субвенции на предоставление субсидий отдельным категориям граждан для оплаты жилья и коммунальных услуг</t>
  </si>
  <si>
    <t>Субвенции на реализацию Закона края от 20.12.2005 № 17-4271 на социальную поддержку населения в соответствии с Законом края "О защите прав ребенка"</t>
  </si>
  <si>
    <t>Субвенции на расходы по доставке и пересылке ежемесячной выплаты на проезд детей школьного возраста, ежегодного пособия на ребенка школьного возраста, ежемесячной денежной выплаты семьям с детьми, в которых родители инвалиды</t>
  </si>
  <si>
    <t>Субвенции на компенсационные выплаты родителям и законным представителям детей - инвалидов, осуществляющим их воспитание и обучение на дому и стоимости затрат на обучение и воспитание ребенка - инвалида в дошкольном и образовательном учреждении</t>
  </si>
  <si>
    <t>Субвенции на расходы по доставке и пересылке компенсационных выплат инвалидам, родителям и законным представителям детей - инвалидов</t>
  </si>
  <si>
    <t>Субвенции на реализацию Закона края от 06.03.2008 № 4-1381 по обеспечению социальным пособием на погребение и возмещение стоимости услуг по погребению</t>
  </si>
  <si>
    <t>Субвенции на оказание единовременной адресной материальной помощи обратившимся одиноким пенсионерам и одиноким супружеским парам пенсионного возраста на текущий ремонт жилья</t>
  </si>
  <si>
    <t>Субвенции на реализацию Закона края от 25.01.2007 № 21-5725 на организацию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</t>
  </si>
  <si>
    <t>Субвенции на реализацию Закона края от 29.03.2007 № 22-6015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</si>
  <si>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федерального бюджета </t>
  </si>
  <si>
    <t xml:space="preserve"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краевого бюджета </t>
  </si>
  <si>
    <t>от 04.12.2008 № 50-366P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</si>
</sst>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#,##0;\-#,##0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i/>
      <u val="single"/>
      <strike/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6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 applyProtection="1">
      <alignment horizontal="center" vertical="center"/>
      <protection locked="0"/>
    </xf>
    <xf numFmtId="165" fontId="2" fillId="0" borderId="0" xfId="60" applyNumberFormat="1" applyFont="1" applyBorder="1" applyAlignment="1" applyProtection="1">
      <alignment horizontal="center" vertical="center"/>
      <protection locked="0"/>
    </xf>
    <xf numFmtId="0" fontId="6" fillId="0" borderId="10" xfId="60" applyFont="1" applyBorder="1" applyAlignment="1" applyProtection="1">
      <alignment horizontal="center" vertical="center"/>
      <protection locked="0"/>
    </xf>
    <xf numFmtId="0" fontId="6" fillId="0" borderId="10" xfId="60" applyFont="1" applyBorder="1" applyAlignment="1">
      <alignment horizontal="center" vertical="justify" wrapText="1"/>
    </xf>
    <xf numFmtId="166" fontId="43" fillId="0" borderId="0" xfId="0" applyNumberFormat="1" applyFont="1" applyAlignment="1">
      <alignment/>
    </xf>
    <xf numFmtId="166" fontId="44" fillId="0" borderId="0" xfId="0" applyNumberFormat="1" applyFont="1" applyAlignment="1">
      <alignment/>
    </xf>
    <xf numFmtId="0" fontId="6" fillId="0" borderId="0" xfId="61" applyFont="1" applyAlignment="1">
      <alignment horizontal="left" vertical="top" wrapText="1"/>
    </xf>
    <xf numFmtId="0" fontId="6" fillId="0" borderId="0" xfId="61" applyFont="1" applyAlignment="1">
      <alignment horizontal="left" vertical="top"/>
    </xf>
    <xf numFmtId="0" fontId="2" fillId="0" borderId="0" xfId="61" applyFont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6" fillId="0" borderId="10" xfId="60" applyFont="1" applyBorder="1" applyAlignment="1" applyProtection="1">
      <alignment horizontal="center" vertical="top"/>
      <protection locked="0"/>
    </xf>
    <xf numFmtId="0" fontId="6" fillId="0" borderId="10" xfId="60" applyFont="1" applyBorder="1" applyAlignment="1">
      <alignment horizontal="center" vertical="top" wrapText="1"/>
    </xf>
    <xf numFmtId="0" fontId="6" fillId="0" borderId="10" xfId="60" applyFont="1" applyBorder="1" applyAlignment="1">
      <alignment horizontal="center" vertical="center" wrapText="1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166" fontId="44" fillId="0" borderId="11" xfId="0" applyNumberFormat="1" applyFont="1" applyBorder="1" applyAlignment="1">
      <alignment/>
    </xf>
    <xf numFmtId="49" fontId="44" fillId="0" borderId="11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horizontal="center"/>
    </xf>
    <xf numFmtId="166" fontId="43" fillId="0" borderId="11" xfId="0" applyNumberFormat="1" applyFont="1" applyBorder="1" applyAlignment="1">
      <alignment/>
    </xf>
    <xf numFmtId="0" fontId="45" fillId="0" borderId="0" xfId="0" applyFont="1" applyAlignment="1">
      <alignment/>
    </xf>
    <xf numFmtId="166" fontId="44" fillId="0" borderId="11" xfId="0" applyNumberFormat="1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44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1" xfId="0" applyFont="1" applyFill="1" applyBorder="1" applyAlignment="1">
      <alignment horizontal="left" vertical="top" wrapText="1"/>
    </xf>
    <xf numFmtId="0" fontId="44" fillId="0" borderId="11" xfId="0" applyFont="1" applyBorder="1" applyAlignment="1">
      <alignment vertical="top"/>
    </xf>
    <xf numFmtId="0" fontId="6" fillId="0" borderId="10" xfId="6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9" fillId="0" borderId="0" xfId="62" applyFont="1" applyAlignment="1" applyProtection="1">
      <alignment horizontal="center" vertical="top" wrapText="1"/>
      <protection locked="0"/>
    </xf>
    <xf numFmtId="0" fontId="5" fillId="0" borderId="12" xfId="59" applyFont="1" applyBorder="1" applyAlignment="1" applyProtection="1">
      <alignment horizontal="right" vertical="top"/>
      <protection locked="0"/>
    </xf>
    <xf numFmtId="0" fontId="2" fillId="0" borderId="12" xfId="59" applyFont="1" applyBorder="1" applyAlignment="1" applyProtection="1">
      <alignment horizontal="right" vertical="top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Денежный 4" xfId="46"/>
    <cellStyle name="Денежный 5" xfId="47"/>
    <cellStyle name="Денежный 6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4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5.57421875" style="22" customWidth="1"/>
    <col min="2" max="2" width="47.140625" style="24" customWidth="1"/>
    <col min="3" max="3" width="5.421875" style="11" customWidth="1"/>
    <col min="4" max="4" width="8.7109375" style="11" customWidth="1"/>
    <col min="5" max="5" width="6.00390625" style="11" customWidth="1"/>
    <col min="6" max="6" width="8.421875" style="11" customWidth="1"/>
    <col min="7" max="7" width="7.7109375" style="11" customWidth="1"/>
    <col min="8" max="8" width="12.421875" style="0" customWidth="1"/>
    <col min="9" max="9" width="12.421875" style="0" hidden="1" customWidth="1"/>
    <col min="10" max="12" width="10.7109375" style="0" hidden="1" customWidth="1"/>
    <col min="13" max="24" width="18.140625" style="0" customWidth="1"/>
  </cols>
  <sheetData>
    <row r="1" spans="6:8" ht="15">
      <c r="F1" s="20" t="s">
        <v>293</v>
      </c>
      <c r="G1" s="20"/>
      <c r="H1" s="20"/>
    </row>
    <row r="2" spans="6:8" ht="15">
      <c r="F2" s="20" t="s">
        <v>294</v>
      </c>
      <c r="G2" s="20"/>
      <c r="H2" s="20"/>
    </row>
    <row r="3" spans="6:8" ht="15">
      <c r="F3" s="20" t="s">
        <v>324</v>
      </c>
      <c r="G3" s="20"/>
      <c r="H3" s="20"/>
    </row>
    <row r="5" spans="2:8" ht="15.75">
      <c r="B5" s="32" t="s">
        <v>5</v>
      </c>
      <c r="C5" s="32"/>
      <c r="D5" s="32"/>
      <c r="E5" s="32"/>
      <c r="F5" s="32"/>
      <c r="G5" s="32"/>
      <c r="H5" s="32"/>
    </row>
    <row r="6" spans="2:8" ht="15.75">
      <c r="B6" s="32" t="s">
        <v>295</v>
      </c>
      <c r="C6" s="32"/>
      <c r="D6" s="32"/>
      <c r="E6" s="32"/>
      <c r="F6" s="32"/>
      <c r="G6" s="32"/>
      <c r="H6" s="32"/>
    </row>
    <row r="7" spans="2:8" ht="15.75">
      <c r="B7" s="32" t="s">
        <v>296</v>
      </c>
      <c r="C7" s="32"/>
      <c r="D7" s="32"/>
      <c r="E7" s="32"/>
      <c r="F7" s="32"/>
      <c r="G7" s="32"/>
      <c r="H7" s="32"/>
    </row>
    <row r="8" spans="1:12" ht="15.75" thickBot="1">
      <c r="A8" s="33" t="s">
        <v>292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24" ht="90" thickBot="1">
      <c r="A9" s="4" t="s">
        <v>0</v>
      </c>
      <c r="B9" s="14" t="s">
        <v>285</v>
      </c>
      <c r="C9" s="29" t="s">
        <v>286</v>
      </c>
      <c r="D9" s="29" t="s">
        <v>287</v>
      </c>
      <c r="E9" s="14" t="s">
        <v>288</v>
      </c>
      <c r="F9" s="14" t="s">
        <v>289</v>
      </c>
      <c r="G9" s="15" t="s">
        <v>290</v>
      </c>
      <c r="H9" s="15" t="s">
        <v>291</v>
      </c>
      <c r="I9" s="2" t="s">
        <v>1</v>
      </c>
      <c r="J9" s="2" t="s">
        <v>2</v>
      </c>
      <c r="K9" s="2" t="s">
        <v>3</v>
      </c>
      <c r="L9" s="2" t="s">
        <v>4</v>
      </c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thickBot="1">
      <c r="A10" s="12">
        <v>1</v>
      </c>
      <c r="B10" s="13">
        <v>2</v>
      </c>
      <c r="C10" s="14">
        <v>3</v>
      </c>
      <c r="D10" s="4">
        <v>4</v>
      </c>
      <c r="E10" s="14">
        <v>5</v>
      </c>
      <c r="F10" s="4">
        <v>6</v>
      </c>
      <c r="G10" s="14">
        <v>7</v>
      </c>
      <c r="H10" s="4">
        <v>8</v>
      </c>
      <c r="I10" s="5">
        <v>10</v>
      </c>
      <c r="J10" s="4">
        <v>11</v>
      </c>
      <c r="K10" s="5">
        <v>12</v>
      </c>
      <c r="L10" s="4">
        <v>13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12" ht="24">
      <c r="A11" s="23">
        <v>1</v>
      </c>
      <c r="B11" s="25" t="s">
        <v>299</v>
      </c>
      <c r="C11" s="17" t="s">
        <v>6</v>
      </c>
      <c r="D11" s="17" t="s">
        <v>7</v>
      </c>
      <c r="E11" s="17" t="s">
        <v>6</v>
      </c>
      <c r="F11" s="17" t="s">
        <v>6</v>
      </c>
      <c r="G11" s="17" t="s">
        <v>6</v>
      </c>
      <c r="H11" s="16">
        <v>907668000</v>
      </c>
      <c r="I11" s="7">
        <v>887668000</v>
      </c>
      <c r="J11" s="7">
        <v>0</v>
      </c>
      <c r="K11" s="7">
        <v>0</v>
      </c>
      <c r="L11" s="7">
        <v>0</v>
      </c>
    </row>
    <row r="12" spans="1:12" ht="15">
      <c r="A12" s="23">
        <f>A11+1</f>
        <v>2</v>
      </c>
      <c r="B12" s="25" t="s">
        <v>8</v>
      </c>
      <c r="C12" s="17" t="s">
        <v>6</v>
      </c>
      <c r="D12" s="17" t="s">
        <v>9</v>
      </c>
      <c r="E12" s="17" t="s">
        <v>6</v>
      </c>
      <c r="F12" s="17" t="s">
        <v>6</v>
      </c>
      <c r="G12" s="17" t="s">
        <v>6</v>
      </c>
      <c r="H12" s="16">
        <v>646897326</v>
      </c>
      <c r="I12" s="7">
        <v>626897326</v>
      </c>
      <c r="J12" s="7">
        <v>0</v>
      </c>
      <c r="K12" s="7">
        <v>0</v>
      </c>
      <c r="L12" s="7">
        <v>0</v>
      </c>
    </row>
    <row r="13" spans="1:12" ht="15">
      <c r="A13" s="23">
        <f aca="true" t="shared" si="0" ref="A13:A76">A12+1</f>
        <v>3</v>
      </c>
      <c r="B13" s="25" t="s">
        <v>10</v>
      </c>
      <c r="C13" s="17" t="s">
        <v>6</v>
      </c>
      <c r="D13" s="17" t="s">
        <v>11</v>
      </c>
      <c r="E13" s="17" t="s">
        <v>6</v>
      </c>
      <c r="F13" s="17" t="s">
        <v>6</v>
      </c>
      <c r="G13" s="17" t="s">
        <v>6</v>
      </c>
      <c r="H13" s="16">
        <v>51166080</v>
      </c>
      <c r="I13" s="7">
        <v>51166080</v>
      </c>
      <c r="J13" s="7">
        <v>0</v>
      </c>
      <c r="K13" s="7">
        <v>0</v>
      </c>
      <c r="L13" s="7">
        <v>0</v>
      </c>
    </row>
    <row r="14" spans="1:12" ht="36">
      <c r="A14" s="23">
        <f t="shared" si="0"/>
        <v>4</v>
      </c>
      <c r="B14" s="25" t="s">
        <v>12</v>
      </c>
      <c r="C14" s="17" t="s">
        <v>6</v>
      </c>
      <c r="D14" s="17" t="s">
        <v>13</v>
      </c>
      <c r="E14" s="17" t="s">
        <v>6</v>
      </c>
      <c r="F14" s="17" t="s">
        <v>6</v>
      </c>
      <c r="G14" s="17" t="s">
        <v>6</v>
      </c>
      <c r="H14" s="16">
        <v>51166080</v>
      </c>
      <c r="I14" s="7">
        <v>51166080</v>
      </c>
      <c r="J14" s="7">
        <v>0</v>
      </c>
      <c r="K14" s="7">
        <v>0</v>
      </c>
      <c r="L14" s="7">
        <v>0</v>
      </c>
    </row>
    <row r="15" spans="1:12" ht="24">
      <c r="A15" s="23">
        <f t="shared" si="0"/>
        <v>5</v>
      </c>
      <c r="B15" s="26" t="s">
        <v>14</v>
      </c>
      <c r="C15" s="18" t="s">
        <v>17</v>
      </c>
      <c r="D15" s="18" t="s">
        <v>15</v>
      </c>
      <c r="E15" s="18" t="s">
        <v>18</v>
      </c>
      <c r="F15" s="18" t="s">
        <v>16</v>
      </c>
      <c r="G15" s="18" t="s">
        <v>19</v>
      </c>
      <c r="H15" s="19">
        <v>51166080</v>
      </c>
      <c r="I15" s="6">
        <v>51166080</v>
      </c>
      <c r="J15" s="6">
        <v>0</v>
      </c>
      <c r="K15" s="6">
        <v>0</v>
      </c>
      <c r="L15" s="6">
        <v>0</v>
      </c>
    </row>
    <row r="16" spans="1:12" ht="15">
      <c r="A16" s="23">
        <f t="shared" si="0"/>
        <v>6</v>
      </c>
      <c r="B16" s="25" t="s">
        <v>20</v>
      </c>
      <c r="C16" s="17" t="s">
        <v>6</v>
      </c>
      <c r="D16" s="17" t="s">
        <v>21</v>
      </c>
      <c r="E16" s="17" t="s">
        <v>6</v>
      </c>
      <c r="F16" s="17" t="s">
        <v>6</v>
      </c>
      <c r="G16" s="17" t="s">
        <v>6</v>
      </c>
      <c r="H16" s="16">
        <v>595731246</v>
      </c>
      <c r="I16" s="7">
        <v>575731246</v>
      </c>
      <c r="J16" s="7">
        <v>0</v>
      </c>
      <c r="K16" s="7">
        <v>0</v>
      </c>
      <c r="L16" s="7">
        <v>0</v>
      </c>
    </row>
    <row r="17" spans="1:12" ht="36">
      <c r="A17" s="23">
        <f t="shared" si="0"/>
        <v>7</v>
      </c>
      <c r="B17" s="26" t="s">
        <v>23</v>
      </c>
      <c r="C17" s="18" t="s">
        <v>17</v>
      </c>
      <c r="D17" s="18" t="s">
        <v>22</v>
      </c>
      <c r="E17" s="18" t="s">
        <v>24</v>
      </c>
      <c r="F17" s="18" t="s">
        <v>16</v>
      </c>
      <c r="G17" s="18" t="s">
        <v>19</v>
      </c>
      <c r="H17" s="19">
        <v>3859040</v>
      </c>
      <c r="I17" s="6">
        <v>3859040</v>
      </c>
      <c r="J17" s="6">
        <v>0</v>
      </c>
      <c r="K17" s="6">
        <v>0</v>
      </c>
      <c r="L17" s="6">
        <v>0</v>
      </c>
    </row>
    <row r="18" spans="1:12" ht="48">
      <c r="A18" s="23">
        <f t="shared" si="0"/>
        <v>8</v>
      </c>
      <c r="B18" s="25" t="s">
        <v>25</v>
      </c>
      <c r="C18" s="17" t="s">
        <v>6</v>
      </c>
      <c r="D18" s="17" t="s">
        <v>26</v>
      </c>
      <c r="E18" s="17" t="s">
        <v>6</v>
      </c>
      <c r="F18" s="17" t="s">
        <v>6</v>
      </c>
      <c r="G18" s="17" t="s">
        <v>6</v>
      </c>
      <c r="H18" s="16">
        <v>591446194</v>
      </c>
      <c r="I18" s="7">
        <v>571446194</v>
      </c>
      <c r="J18" s="7">
        <v>0</v>
      </c>
      <c r="K18" s="7">
        <v>0</v>
      </c>
      <c r="L18" s="7">
        <v>0</v>
      </c>
    </row>
    <row r="19" spans="1:12" ht="96">
      <c r="A19" s="23">
        <f t="shared" si="0"/>
        <v>9</v>
      </c>
      <c r="B19" s="26" t="s">
        <v>27</v>
      </c>
      <c r="C19" s="18" t="s">
        <v>17</v>
      </c>
      <c r="D19" s="18" t="s">
        <v>28</v>
      </c>
      <c r="E19" s="18" t="s">
        <v>24</v>
      </c>
      <c r="F19" s="18" t="s">
        <v>16</v>
      </c>
      <c r="G19" s="18" t="s">
        <v>19</v>
      </c>
      <c r="H19" s="19">
        <v>589202314</v>
      </c>
      <c r="I19" s="6">
        <v>569202314</v>
      </c>
      <c r="J19" s="6">
        <v>0</v>
      </c>
      <c r="K19" s="6">
        <v>0</v>
      </c>
      <c r="L19" s="6">
        <v>0</v>
      </c>
    </row>
    <row r="20" spans="1:12" ht="84">
      <c r="A20" s="23">
        <f t="shared" si="0"/>
        <v>10</v>
      </c>
      <c r="B20" s="26" t="s">
        <v>29</v>
      </c>
      <c r="C20" s="18" t="s">
        <v>17</v>
      </c>
      <c r="D20" s="18" t="s">
        <v>30</v>
      </c>
      <c r="E20" s="18" t="s">
        <v>24</v>
      </c>
      <c r="F20" s="18" t="s">
        <v>16</v>
      </c>
      <c r="G20" s="18" t="s">
        <v>19</v>
      </c>
      <c r="H20" s="19">
        <v>2243880</v>
      </c>
      <c r="I20" s="6">
        <v>2243880</v>
      </c>
      <c r="J20" s="6">
        <v>0</v>
      </c>
      <c r="K20" s="6">
        <v>0</v>
      </c>
      <c r="L20" s="6">
        <v>0</v>
      </c>
    </row>
    <row r="21" spans="1:12" ht="36">
      <c r="A21" s="23">
        <f t="shared" si="0"/>
        <v>11</v>
      </c>
      <c r="B21" s="26" t="s">
        <v>31</v>
      </c>
      <c r="C21" s="18" t="s">
        <v>17</v>
      </c>
      <c r="D21" s="18" t="s">
        <v>32</v>
      </c>
      <c r="E21" s="18" t="s">
        <v>24</v>
      </c>
      <c r="F21" s="18" t="s">
        <v>16</v>
      </c>
      <c r="G21" s="18" t="s">
        <v>19</v>
      </c>
      <c r="H21" s="19">
        <v>100812</v>
      </c>
      <c r="I21" s="6">
        <v>100812</v>
      </c>
      <c r="J21" s="6">
        <v>0</v>
      </c>
      <c r="K21" s="6">
        <v>0</v>
      </c>
      <c r="L21" s="6">
        <v>0</v>
      </c>
    </row>
    <row r="22" spans="1:12" ht="75" customHeight="1">
      <c r="A22" s="23">
        <f t="shared" si="0"/>
        <v>12</v>
      </c>
      <c r="B22" s="26" t="s">
        <v>33</v>
      </c>
      <c r="C22" s="18" t="s">
        <v>17</v>
      </c>
      <c r="D22" s="18" t="s">
        <v>34</v>
      </c>
      <c r="E22" s="18" t="s">
        <v>24</v>
      </c>
      <c r="F22" s="18" t="s">
        <v>16</v>
      </c>
      <c r="G22" s="18" t="s">
        <v>19</v>
      </c>
      <c r="H22" s="19">
        <v>325200</v>
      </c>
      <c r="I22" s="6">
        <v>325200</v>
      </c>
      <c r="J22" s="6">
        <v>0</v>
      </c>
      <c r="K22" s="6">
        <v>0</v>
      </c>
      <c r="L22" s="6">
        <v>0</v>
      </c>
    </row>
    <row r="23" spans="1:12" ht="15">
      <c r="A23" s="23">
        <f t="shared" si="0"/>
        <v>13</v>
      </c>
      <c r="B23" s="25" t="s">
        <v>35</v>
      </c>
      <c r="C23" s="17" t="s">
        <v>6</v>
      </c>
      <c r="D23" s="17" t="s">
        <v>36</v>
      </c>
      <c r="E23" s="17" t="s">
        <v>6</v>
      </c>
      <c r="F23" s="17" t="s">
        <v>6</v>
      </c>
      <c r="G23" s="17" t="s">
        <v>6</v>
      </c>
      <c r="H23" s="16">
        <v>19395000</v>
      </c>
      <c r="I23" s="7">
        <v>19395000</v>
      </c>
      <c r="J23" s="7">
        <v>0</v>
      </c>
      <c r="K23" s="7">
        <v>0</v>
      </c>
      <c r="L23" s="7">
        <v>0</v>
      </c>
    </row>
    <row r="24" spans="1:12" ht="24">
      <c r="A24" s="23">
        <f t="shared" si="0"/>
        <v>14</v>
      </c>
      <c r="B24" s="26" t="s">
        <v>37</v>
      </c>
      <c r="C24" s="18" t="s">
        <v>17</v>
      </c>
      <c r="D24" s="18" t="s">
        <v>38</v>
      </c>
      <c r="E24" s="18" t="s">
        <v>18</v>
      </c>
      <c r="F24" s="18" t="s">
        <v>16</v>
      </c>
      <c r="G24" s="18" t="s">
        <v>19</v>
      </c>
      <c r="H24" s="19">
        <v>19295000</v>
      </c>
      <c r="I24" s="6">
        <v>19295000</v>
      </c>
      <c r="J24" s="6">
        <v>0</v>
      </c>
      <c r="K24" s="6">
        <v>0</v>
      </c>
      <c r="L24" s="6">
        <v>0</v>
      </c>
    </row>
    <row r="25" spans="1:12" ht="15">
      <c r="A25" s="23">
        <f t="shared" si="0"/>
        <v>15</v>
      </c>
      <c r="B25" s="26" t="s">
        <v>39</v>
      </c>
      <c r="C25" s="18" t="s">
        <v>17</v>
      </c>
      <c r="D25" s="18" t="s">
        <v>40</v>
      </c>
      <c r="E25" s="18" t="s">
        <v>24</v>
      </c>
      <c r="F25" s="18" t="s">
        <v>16</v>
      </c>
      <c r="G25" s="18" t="s">
        <v>19</v>
      </c>
      <c r="H25" s="19">
        <v>100000</v>
      </c>
      <c r="I25" s="6">
        <v>100000</v>
      </c>
      <c r="J25" s="6">
        <v>0</v>
      </c>
      <c r="K25" s="6">
        <v>0</v>
      </c>
      <c r="L25" s="6">
        <v>0</v>
      </c>
    </row>
    <row r="26" spans="1:12" ht="15">
      <c r="A26" s="23">
        <f t="shared" si="0"/>
        <v>16</v>
      </c>
      <c r="B26" s="25" t="s">
        <v>41</v>
      </c>
      <c r="C26" s="17" t="s">
        <v>6</v>
      </c>
      <c r="D26" s="17" t="s">
        <v>42</v>
      </c>
      <c r="E26" s="17" t="s">
        <v>6</v>
      </c>
      <c r="F26" s="17" t="s">
        <v>6</v>
      </c>
      <c r="G26" s="17" t="s">
        <v>6</v>
      </c>
      <c r="H26" s="16">
        <v>22100000</v>
      </c>
      <c r="I26" s="7">
        <v>22100000</v>
      </c>
      <c r="J26" s="7">
        <v>0</v>
      </c>
      <c r="K26" s="7">
        <v>0</v>
      </c>
      <c r="L26" s="7">
        <v>0</v>
      </c>
    </row>
    <row r="27" spans="1:12" ht="15">
      <c r="A27" s="23">
        <f t="shared" si="0"/>
        <v>17</v>
      </c>
      <c r="B27" s="25" t="s">
        <v>43</v>
      </c>
      <c r="C27" s="17" t="s">
        <v>6</v>
      </c>
      <c r="D27" s="17" t="s">
        <v>44</v>
      </c>
      <c r="E27" s="17" t="s">
        <v>6</v>
      </c>
      <c r="F27" s="17" t="s">
        <v>6</v>
      </c>
      <c r="G27" s="17" t="s">
        <v>6</v>
      </c>
      <c r="H27" s="16">
        <v>11600000</v>
      </c>
      <c r="I27" s="7">
        <v>11600000</v>
      </c>
      <c r="J27" s="7">
        <v>0</v>
      </c>
      <c r="K27" s="7">
        <v>0</v>
      </c>
      <c r="L27" s="7">
        <v>0</v>
      </c>
    </row>
    <row r="28" spans="1:12" ht="38.25" customHeight="1">
      <c r="A28" s="23">
        <f t="shared" si="0"/>
        <v>18</v>
      </c>
      <c r="B28" s="26" t="s">
        <v>45</v>
      </c>
      <c r="C28" s="18" t="s">
        <v>17</v>
      </c>
      <c r="D28" s="18" t="s">
        <v>46</v>
      </c>
      <c r="E28" s="18" t="s">
        <v>47</v>
      </c>
      <c r="F28" s="18" t="s">
        <v>16</v>
      </c>
      <c r="G28" s="18" t="s">
        <v>19</v>
      </c>
      <c r="H28" s="19">
        <v>11600000</v>
      </c>
      <c r="I28" s="6">
        <v>11600000</v>
      </c>
      <c r="J28" s="6">
        <v>0</v>
      </c>
      <c r="K28" s="6">
        <v>0</v>
      </c>
      <c r="L28" s="6">
        <v>0</v>
      </c>
    </row>
    <row r="29" spans="1:12" ht="15">
      <c r="A29" s="23">
        <f t="shared" si="0"/>
        <v>19</v>
      </c>
      <c r="B29" s="25" t="s">
        <v>48</v>
      </c>
      <c r="C29" s="17" t="s">
        <v>6</v>
      </c>
      <c r="D29" s="17" t="s">
        <v>49</v>
      </c>
      <c r="E29" s="17" t="s">
        <v>6</v>
      </c>
      <c r="F29" s="17" t="s">
        <v>6</v>
      </c>
      <c r="G29" s="17" t="s">
        <v>6</v>
      </c>
      <c r="H29" s="16">
        <v>10500000</v>
      </c>
      <c r="I29" s="7">
        <v>10500000</v>
      </c>
      <c r="J29" s="7">
        <v>0</v>
      </c>
      <c r="K29" s="7">
        <v>0</v>
      </c>
      <c r="L29" s="7">
        <v>0</v>
      </c>
    </row>
    <row r="30" spans="1:12" ht="59.25" customHeight="1">
      <c r="A30" s="23">
        <f t="shared" si="0"/>
        <v>20</v>
      </c>
      <c r="B30" s="26" t="s">
        <v>50</v>
      </c>
      <c r="C30" s="18" t="s">
        <v>17</v>
      </c>
      <c r="D30" s="18" t="s">
        <v>51</v>
      </c>
      <c r="E30" s="18" t="s">
        <v>47</v>
      </c>
      <c r="F30" s="18" t="s">
        <v>16</v>
      </c>
      <c r="G30" s="18" t="s">
        <v>19</v>
      </c>
      <c r="H30" s="19">
        <v>2218900</v>
      </c>
      <c r="I30" s="6">
        <v>2218900</v>
      </c>
      <c r="J30" s="6">
        <v>0</v>
      </c>
      <c r="K30" s="6">
        <v>0</v>
      </c>
      <c r="L30" s="6">
        <v>0</v>
      </c>
    </row>
    <row r="31" spans="1:12" ht="64.5" customHeight="1">
      <c r="A31" s="23">
        <f t="shared" si="0"/>
        <v>21</v>
      </c>
      <c r="B31" s="26" t="s">
        <v>52</v>
      </c>
      <c r="C31" s="18" t="s">
        <v>17</v>
      </c>
      <c r="D31" s="18" t="s">
        <v>53</v>
      </c>
      <c r="E31" s="18" t="s">
        <v>47</v>
      </c>
      <c r="F31" s="18" t="s">
        <v>16</v>
      </c>
      <c r="G31" s="18" t="s">
        <v>19</v>
      </c>
      <c r="H31" s="19">
        <v>8281100</v>
      </c>
      <c r="I31" s="6">
        <v>8281100</v>
      </c>
      <c r="J31" s="6">
        <v>0</v>
      </c>
      <c r="K31" s="6">
        <v>0</v>
      </c>
      <c r="L31" s="6">
        <v>0</v>
      </c>
    </row>
    <row r="32" spans="1:12" ht="15">
      <c r="A32" s="23">
        <f t="shared" si="0"/>
        <v>22</v>
      </c>
      <c r="B32" s="25" t="s">
        <v>54</v>
      </c>
      <c r="C32" s="17" t="s">
        <v>6</v>
      </c>
      <c r="D32" s="17" t="s">
        <v>55</v>
      </c>
      <c r="E32" s="17" t="s">
        <v>6</v>
      </c>
      <c r="F32" s="17" t="s">
        <v>6</v>
      </c>
      <c r="G32" s="17" t="s">
        <v>6</v>
      </c>
      <c r="H32" s="16">
        <v>11333000</v>
      </c>
      <c r="I32" s="7">
        <v>11333000</v>
      </c>
      <c r="J32" s="7">
        <v>0</v>
      </c>
      <c r="K32" s="7">
        <v>0</v>
      </c>
      <c r="L32" s="7">
        <v>0</v>
      </c>
    </row>
    <row r="33" spans="1:12" ht="36">
      <c r="A33" s="23">
        <f t="shared" si="0"/>
        <v>23</v>
      </c>
      <c r="B33" s="25" t="s">
        <v>56</v>
      </c>
      <c r="C33" s="17" t="s">
        <v>6</v>
      </c>
      <c r="D33" s="17" t="s">
        <v>57</v>
      </c>
      <c r="E33" s="17" t="s">
        <v>6</v>
      </c>
      <c r="F33" s="17" t="s">
        <v>6</v>
      </c>
      <c r="G33" s="17" t="s">
        <v>6</v>
      </c>
      <c r="H33" s="16">
        <v>3700000</v>
      </c>
      <c r="I33" s="7">
        <v>3700000</v>
      </c>
      <c r="J33" s="7">
        <v>0</v>
      </c>
      <c r="K33" s="7">
        <v>0</v>
      </c>
      <c r="L33" s="7">
        <v>0</v>
      </c>
    </row>
    <row r="34" spans="1:12" ht="60">
      <c r="A34" s="23">
        <f t="shared" si="0"/>
        <v>24</v>
      </c>
      <c r="B34" s="26" t="s">
        <v>58</v>
      </c>
      <c r="C34" s="18" t="s">
        <v>17</v>
      </c>
      <c r="D34" s="18" t="s">
        <v>59</v>
      </c>
      <c r="E34" s="18" t="s">
        <v>24</v>
      </c>
      <c r="F34" s="18" t="s">
        <v>16</v>
      </c>
      <c r="G34" s="18" t="s">
        <v>19</v>
      </c>
      <c r="H34" s="19">
        <v>3700000</v>
      </c>
      <c r="I34" s="6">
        <v>3700000</v>
      </c>
      <c r="J34" s="6">
        <v>0</v>
      </c>
      <c r="K34" s="6">
        <v>0</v>
      </c>
      <c r="L34" s="6">
        <v>0</v>
      </c>
    </row>
    <row r="35" spans="1:12" ht="36">
      <c r="A35" s="23">
        <f t="shared" si="0"/>
        <v>25</v>
      </c>
      <c r="B35" s="25" t="s">
        <v>60</v>
      </c>
      <c r="C35" s="17" t="s">
        <v>6</v>
      </c>
      <c r="D35" s="17" t="s">
        <v>61</v>
      </c>
      <c r="E35" s="17" t="s">
        <v>6</v>
      </c>
      <c r="F35" s="17" t="s">
        <v>6</v>
      </c>
      <c r="G35" s="17" t="s">
        <v>6</v>
      </c>
      <c r="H35" s="16">
        <v>7633000</v>
      </c>
      <c r="I35" s="7">
        <v>7633000</v>
      </c>
      <c r="J35" s="7">
        <v>0</v>
      </c>
      <c r="K35" s="7">
        <v>0</v>
      </c>
      <c r="L35" s="7">
        <v>0</v>
      </c>
    </row>
    <row r="36" spans="1:12" ht="84">
      <c r="A36" s="23">
        <f t="shared" si="0"/>
        <v>26</v>
      </c>
      <c r="B36" s="26" t="s">
        <v>62</v>
      </c>
      <c r="C36" s="18" t="s">
        <v>17</v>
      </c>
      <c r="D36" s="18" t="s">
        <v>63</v>
      </c>
      <c r="E36" s="18" t="s">
        <v>24</v>
      </c>
      <c r="F36" s="18" t="s">
        <v>16</v>
      </c>
      <c r="G36" s="18" t="s">
        <v>19</v>
      </c>
      <c r="H36" s="19">
        <v>7500000</v>
      </c>
      <c r="I36" s="6">
        <v>7500000</v>
      </c>
      <c r="J36" s="6">
        <v>0</v>
      </c>
      <c r="K36" s="6">
        <v>0</v>
      </c>
      <c r="L36" s="6">
        <v>0</v>
      </c>
    </row>
    <row r="37" spans="1:12" ht="24">
      <c r="A37" s="23">
        <f t="shared" si="0"/>
        <v>27</v>
      </c>
      <c r="B37" s="26" t="s">
        <v>64</v>
      </c>
      <c r="C37" s="18" t="s">
        <v>66</v>
      </c>
      <c r="D37" s="18" t="s">
        <v>65</v>
      </c>
      <c r="E37" s="18" t="s">
        <v>24</v>
      </c>
      <c r="F37" s="18" t="s">
        <v>16</v>
      </c>
      <c r="G37" s="18" t="s">
        <v>19</v>
      </c>
      <c r="H37" s="19">
        <v>80000</v>
      </c>
      <c r="I37" s="6">
        <v>80000</v>
      </c>
      <c r="J37" s="6">
        <v>0</v>
      </c>
      <c r="K37" s="6">
        <v>0</v>
      </c>
      <c r="L37" s="6">
        <v>0</v>
      </c>
    </row>
    <row r="38" spans="1:12" ht="72" customHeight="1">
      <c r="A38" s="23">
        <f t="shared" si="0"/>
        <v>28</v>
      </c>
      <c r="B38" s="26" t="s">
        <v>67</v>
      </c>
      <c r="C38" s="18" t="s">
        <v>17</v>
      </c>
      <c r="D38" s="18" t="s">
        <v>68</v>
      </c>
      <c r="E38" s="18" t="s">
        <v>24</v>
      </c>
      <c r="F38" s="18" t="s">
        <v>16</v>
      </c>
      <c r="G38" s="18" t="s">
        <v>19</v>
      </c>
      <c r="H38" s="19">
        <v>53000</v>
      </c>
      <c r="I38" s="6">
        <v>53000</v>
      </c>
      <c r="J38" s="6">
        <v>0</v>
      </c>
      <c r="K38" s="6">
        <v>0</v>
      </c>
      <c r="L38" s="6">
        <v>0</v>
      </c>
    </row>
    <row r="39" spans="1:12" ht="36">
      <c r="A39" s="23">
        <f t="shared" si="0"/>
        <v>29</v>
      </c>
      <c r="B39" s="25" t="s">
        <v>69</v>
      </c>
      <c r="C39" s="17" t="s">
        <v>6</v>
      </c>
      <c r="D39" s="17" t="s">
        <v>70</v>
      </c>
      <c r="E39" s="17" t="s">
        <v>6</v>
      </c>
      <c r="F39" s="17" t="s">
        <v>6</v>
      </c>
      <c r="G39" s="17" t="s">
        <v>6</v>
      </c>
      <c r="H39" s="16">
        <v>113263574</v>
      </c>
      <c r="I39" s="7">
        <v>113263574</v>
      </c>
      <c r="J39" s="7">
        <v>0</v>
      </c>
      <c r="K39" s="7">
        <v>0</v>
      </c>
      <c r="L39" s="7">
        <v>0</v>
      </c>
    </row>
    <row r="40" spans="1:12" ht="24">
      <c r="A40" s="23">
        <f t="shared" si="0"/>
        <v>30</v>
      </c>
      <c r="B40" s="25" t="s">
        <v>71</v>
      </c>
      <c r="C40" s="17" t="s">
        <v>6</v>
      </c>
      <c r="D40" s="17" t="s">
        <v>72</v>
      </c>
      <c r="E40" s="17" t="s">
        <v>6</v>
      </c>
      <c r="F40" s="17" t="s">
        <v>6</v>
      </c>
      <c r="G40" s="17" t="s">
        <v>6</v>
      </c>
      <c r="H40" s="16">
        <v>12408274</v>
      </c>
      <c r="I40" s="7">
        <v>12408274</v>
      </c>
      <c r="J40" s="7">
        <v>0</v>
      </c>
      <c r="K40" s="7">
        <v>0</v>
      </c>
      <c r="L40" s="7">
        <v>0</v>
      </c>
    </row>
    <row r="41" spans="1:12" ht="36">
      <c r="A41" s="23">
        <f t="shared" si="0"/>
        <v>31</v>
      </c>
      <c r="B41" s="26" t="s">
        <v>73</v>
      </c>
      <c r="C41" s="18" t="s">
        <v>76</v>
      </c>
      <c r="D41" s="18" t="s">
        <v>74</v>
      </c>
      <c r="E41" s="18" t="s">
        <v>47</v>
      </c>
      <c r="F41" s="18" t="s">
        <v>75</v>
      </c>
      <c r="G41" s="18" t="s">
        <v>19</v>
      </c>
      <c r="H41" s="19">
        <v>12408274</v>
      </c>
      <c r="I41" s="6">
        <v>12408274</v>
      </c>
      <c r="J41" s="6">
        <v>0</v>
      </c>
      <c r="K41" s="6">
        <v>0</v>
      </c>
      <c r="L41" s="6">
        <v>0</v>
      </c>
    </row>
    <row r="42" spans="1:12" ht="84">
      <c r="A42" s="23">
        <f t="shared" si="0"/>
        <v>32</v>
      </c>
      <c r="B42" s="25" t="s">
        <v>77</v>
      </c>
      <c r="C42" s="17" t="s">
        <v>6</v>
      </c>
      <c r="D42" s="17" t="s">
        <v>78</v>
      </c>
      <c r="E42" s="17" t="s">
        <v>6</v>
      </c>
      <c r="F42" s="17" t="s">
        <v>6</v>
      </c>
      <c r="G42" s="17" t="s">
        <v>6</v>
      </c>
      <c r="H42" s="16">
        <v>45929000</v>
      </c>
      <c r="I42" s="7">
        <v>45929000</v>
      </c>
      <c r="J42" s="7">
        <v>0</v>
      </c>
      <c r="K42" s="7">
        <v>0</v>
      </c>
      <c r="L42" s="7">
        <v>0</v>
      </c>
    </row>
    <row r="43" spans="1:12" ht="60">
      <c r="A43" s="23">
        <f t="shared" si="0"/>
        <v>33</v>
      </c>
      <c r="B43" s="26" t="s">
        <v>79</v>
      </c>
      <c r="C43" s="18" t="s">
        <v>81</v>
      </c>
      <c r="D43" s="18" t="s">
        <v>80</v>
      </c>
      <c r="E43" s="18" t="s">
        <v>47</v>
      </c>
      <c r="F43" s="18" t="s">
        <v>16</v>
      </c>
      <c r="G43" s="18" t="s">
        <v>82</v>
      </c>
      <c r="H43" s="19">
        <v>44800000</v>
      </c>
      <c r="I43" s="6">
        <v>44800000</v>
      </c>
      <c r="J43" s="6">
        <v>0</v>
      </c>
      <c r="K43" s="6">
        <v>0</v>
      </c>
      <c r="L43" s="6">
        <v>0</v>
      </c>
    </row>
    <row r="44" spans="1:12" ht="84" customHeight="1">
      <c r="A44" s="23">
        <f t="shared" si="0"/>
        <v>34</v>
      </c>
      <c r="B44" s="26" t="s">
        <v>83</v>
      </c>
      <c r="C44" s="18" t="s">
        <v>81</v>
      </c>
      <c r="D44" s="18" t="s">
        <v>84</v>
      </c>
      <c r="E44" s="18" t="s">
        <v>47</v>
      </c>
      <c r="F44" s="18" t="s">
        <v>16</v>
      </c>
      <c r="G44" s="18" t="s">
        <v>82</v>
      </c>
      <c r="H44" s="19">
        <v>1129000</v>
      </c>
      <c r="I44" s="6">
        <v>1129000</v>
      </c>
      <c r="J44" s="6">
        <v>0</v>
      </c>
      <c r="K44" s="6">
        <v>0</v>
      </c>
      <c r="L44" s="6">
        <v>0</v>
      </c>
    </row>
    <row r="45" spans="1:12" ht="48">
      <c r="A45" s="23">
        <f t="shared" si="0"/>
        <v>35</v>
      </c>
      <c r="B45" s="26" t="s">
        <v>85</v>
      </c>
      <c r="C45" s="18" t="s">
        <v>81</v>
      </c>
      <c r="D45" s="18" t="s">
        <v>86</v>
      </c>
      <c r="E45" s="18" t="s">
        <v>47</v>
      </c>
      <c r="F45" s="18" t="s">
        <v>16</v>
      </c>
      <c r="G45" s="18" t="s">
        <v>82</v>
      </c>
      <c r="H45" s="19">
        <v>386300</v>
      </c>
      <c r="I45" s="6">
        <v>386300</v>
      </c>
      <c r="J45" s="6">
        <v>0</v>
      </c>
      <c r="K45" s="6">
        <v>0</v>
      </c>
      <c r="L45" s="6">
        <v>0</v>
      </c>
    </row>
    <row r="46" spans="1:12" ht="72">
      <c r="A46" s="23">
        <f t="shared" si="0"/>
        <v>36</v>
      </c>
      <c r="B46" s="25" t="s">
        <v>87</v>
      </c>
      <c r="C46" s="17" t="s">
        <v>6</v>
      </c>
      <c r="D46" s="17" t="s">
        <v>88</v>
      </c>
      <c r="E46" s="17" t="s">
        <v>6</v>
      </c>
      <c r="F46" s="17" t="s">
        <v>6</v>
      </c>
      <c r="G46" s="17" t="s">
        <v>6</v>
      </c>
      <c r="H46" s="16">
        <v>54540000</v>
      </c>
      <c r="I46" s="7">
        <v>54540000</v>
      </c>
      <c r="J46" s="7">
        <v>0</v>
      </c>
      <c r="K46" s="7">
        <v>0</v>
      </c>
      <c r="L46" s="7">
        <v>0</v>
      </c>
    </row>
    <row r="47" spans="1:12" ht="36">
      <c r="A47" s="23">
        <f t="shared" si="0"/>
        <v>37</v>
      </c>
      <c r="B47" s="26" t="s">
        <v>89</v>
      </c>
      <c r="C47" s="18" t="s">
        <v>66</v>
      </c>
      <c r="D47" s="18" t="s">
        <v>90</v>
      </c>
      <c r="E47" s="18" t="s">
        <v>47</v>
      </c>
      <c r="F47" s="18" t="s">
        <v>16</v>
      </c>
      <c r="G47" s="18" t="s">
        <v>82</v>
      </c>
      <c r="H47" s="19">
        <v>940000</v>
      </c>
      <c r="I47" s="6">
        <v>940000</v>
      </c>
      <c r="J47" s="6">
        <v>0</v>
      </c>
      <c r="K47" s="6">
        <v>0</v>
      </c>
      <c r="L47" s="6">
        <v>0</v>
      </c>
    </row>
    <row r="48" spans="1:12" ht="60">
      <c r="A48" s="23">
        <f t="shared" si="0"/>
        <v>38</v>
      </c>
      <c r="B48" s="26" t="s">
        <v>91</v>
      </c>
      <c r="C48" s="18" t="s">
        <v>81</v>
      </c>
      <c r="D48" s="18" t="s">
        <v>92</v>
      </c>
      <c r="E48" s="18" t="s">
        <v>47</v>
      </c>
      <c r="F48" s="18" t="s">
        <v>16</v>
      </c>
      <c r="G48" s="18" t="s">
        <v>82</v>
      </c>
      <c r="H48" s="19">
        <v>53600000</v>
      </c>
      <c r="I48" s="6">
        <v>53600000</v>
      </c>
      <c r="J48" s="6">
        <v>0</v>
      </c>
      <c r="K48" s="6">
        <v>0</v>
      </c>
      <c r="L48" s="6">
        <v>0</v>
      </c>
    </row>
    <row r="49" spans="1:12" ht="24">
      <c r="A49" s="23">
        <f t="shared" si="0"/>
        <v>39</v>
      </c>
      <c r="B49" s="25" t="s">
        <v>93</v>
      </c>
      <c r="C49" s="17" t="s">
        <v>6</v>
      </c>
      <c r="D49" s="17" t="s">
        <v>94</v>
      </c>
      <c r="E49" s="17" t="s">
        <v>6</v>
      </c>
      <c r="F49" s="17" t="s">
        <v>6</v>
      </c>
      <c r="G49" s="17" t="s">
        <v>6</v>
      </c>
      <c r="H49" s="16">
        <v>3139400</v>
      </c>
      <c r="I49" s="7">
        <v>3139400</v>
      </c>
      <c r="J49" s="7">
        <v>0</v>
      </c>
      <c r="K49" s="7">
        <v>0</v>
      </c>
      <c r="L49" s="7">
        <v>0</v>
      </c>
    </row>
    <row r="50" spans="1:12" ht="24">
      <c r="A50" s="23">
        <f t="shared" si="0"/>
        <v>40</v>
      </c>
      <c r="B50" s="26" t="s">
        <v>95</v>
      </c>
      <c r="C50" s="18" t="s">
        <v>97</v>
      </c>
      <c r="D50" s="18" t="s">
        <v>96</v>
      </c>
      <c r="E50" s="18" t="s">
        <v>24</v>
      </c>
      <c r="F50" s="18" t="s">
        <v>16</v>
      </c>
      <c r="G50" s="18" t="s">
        <v>82</v>
      </c>
      <c r="H50" s="19">
        <v>3139400</v>
      </c>
      <c r="I50" s="6">
        <v>3139400</v>
      </c>
      <c r="J50" s="6">
        <v>0</v>
      </c>
      <c r="K50" s="6">
        <v>0</v>
      </c>
      <c r="L50" s="6">
        <v>0</v>
      </c>
    </row>
    <row r="51" spans="1:12" ht="24">
      <c r="A51" s="23">
        <f t="shared" si="0"/>
        <v>41</v>
      </c>
      <c r="B51" s="25" t="s">
        <v>98</v>
      </c>
      <c r="C51" s="17" t="s">
        <v>6</v>
      </c>
      <c r="D51" s="17" t="s">
        <v>99</v>
      </c>
      <c r="E51" s="17" t="s">
        <v>6</v>
      </c>
      <c r="F51" s="17" t="s">
        <v>6</v>
      </c>
      <c r="G51" s="17" t="s">
        <v>6</v>
      </c>
      <c r="H51" s="16">
        <v>26054700</v>
      </c>
      <c r="I51" s="7">
        <v>26054700</v>
      </c>
      <c r="J51" s="7">
        <v>0</v>
      </c>
      <c r="K51" s="7">
        <v>0</v>
      </c>
      <c r="L51" s="7">
        <v>0</v>
      </c>
    </row>
    <row r="52" spans="1:12" ht="36">
      <c r="A52" s="23">
        <f t="shared" si="0"/>
        <v>42</v>
      </c>
      <c r="B52" s="25" t="s">
        <v>100</v>
      </c>
      <c r="C52" s="17" t="s">
        <v>6</v>
      </c>
      <c r="D52" s="17" t="s">
        <v>101</v>
      </c>
      <c r="E52" s="17" t="s">
        <v>6</v>
      </c>
      <c r="F52" s="17" t="s">
        <v>6</v>
      </c>
      <c r="G52" s="17" t="s">
        <v>6</v>
      </c>
      <c r="H52" s="16">
        <v>26054700</v>
      </c>
      <c r="I52" s="7">
        <v>26054700</v>
      </c>
      <c r="J52" s="7">
        <v>0</v>
      </c>
      <c r="K52" s="7">
        <v>0</v>
      </c>
      <c r="L52" s="7">
        <v>0</v>
      </c>
    </row>
    <row r="53" spans="1:12" ht="15">
      <c r="A53" s="23">
        <f t="shared" si="0"/>
        <v>43</v>
      </c>
      <c r="B53" s="25" t="s">
        <v>102</v>
      </c>
      <c r="C53" s="17" t="s">
        <v>6</v>
      </c>
      <c r="D53" s="17" t="s">
        <v>101</v>
      </c>
      <c r="E53" s="17" t="s">
        <v>6</v>
      </c>
      <c r="F53" s="17" t="s">
        <v>103</v>
      </c>
      <c r="G53" s="17" t="s">
        <v>6</v>
      </c>
      <c r="H53" s="16">
        <v>23869100</v>
      </c>
      <c r="I53" s="7">
        <v>23869100</v>
      </c>
      <c r="J53" s="7">
        <v>0</v>
      </c>
      <c r="K53" s="7">
        <v>0</v>
      </c>
      <c r="L53" s="7">
        <v>0</v>
      </c>
    </row>
    <row r="54" spans="1:12" ht="36">
      <c r="A54" s="23">
        <f t="shared" si="0"/>
        <v>44</v>
      </c>
      <c r="B54" s="26" t="s">
        <v>100</v>
      </c>
      <c r="C54" s="18" t="s">
        <v>104</v>
      </c>
      <c r="D54" s="18" t="s">
        <v>101</v>
      </c>
      <c r="E54" s="18" t="s">
        <v>47</v>
      </c>
      <c r="F54" s="18" t="s">
        <v>103</v>
      </c>
      <c r="G54" s="18" t="s">
        <v>105</v>
      </c>
      <c r="H54" s="19">
        <v>23869100</v>
      </c>
      <c r="I54" s="6">
        <v>23869100</v>
      </c>
      <c r="J54" s="6">
        <v>0</v>
      </c>
      <c r="K54" s="6">
        <v>0</v>
      </c>
      <c r="L54" s="6">
        <v>0</v>
      </c>
    </row>
    <row r="55" spans="1:12" ht="24">
      <c r="A55" s="23">
        <f t="shared" si="0"/>
        <v>45</v>
      </c>
      <c r="B55" s="25" t="s">
        <v>106</v>
      </c>
      <c r="C55" s="17" t="s">
        <v>6</v>
      </c>
      <c r="D55" s="17" t="s">
        <v>101</v>
      </c>
      <c r="E55" s="17" t="s">
        <v>6</v>
      </c>
      <c r="F55" s="17" t="s">
        <v>107</v>
      </c>
      <c r="G55" s="17" t="s">
        <v>6</v>
      </c>
      <c r="H55" s="16">
        <v>2185600</v>
      </c>
      <c r="I55" s="7">
        <v>2185600</v>
      </c>
      <c r="J55" s="7">
        <v>0</v>
      </c>
      <c r="K55" s="7">
        <v>0</v>
      </c>
      <c r="L55" s="7">
        <v>0</v>
      </c>
    </row>
    <row r="56" spans="1:12" ht="36">
      <c r="A56" s="23">
        <f t="shared" si="0"/>
        <v>46</v>
      </c>
      <c r="B56" s="26" t="s">
        <v>100</v>
      </c>
      <c r="C56" s="18" t="s">
        <v>104</v>
      </c>
      <c r="D56" s="18" t="s">
        <v>101</v>
      </c>
      <c r="E56" s="18" t="s">
        <v>47</v>
      </c>
      <c r="F56" s="18" t="s">
        <v>107</v>
      </c>
      <c r="G56" s="18" t="s">
        <v>105</v>
      </c>
      <c r="H56" s="19">
        <v>2185600</v>
      </c>
      <c r="I56" s="6">
        <v>2185600</v>
      </c>
      <c r="J56" s="6">
        <v>0</v>
      </c>
      <c r="K56" s="6">
        <v>0</v>
      </c>
      <c r="L56" s="6">
        <v>0</v>
      </c>
    </row>
    <row r="57" spans="1:12" ht="24">
      <c r="A57" s="23">
        <f t="shared" si="0"/>
        <v>47</v>
      </c>
      <c r="B57" s="25" t="s">
        <v>108</v>
      </c>
      <c r="C57" s="17" t="s">
        <v>6</v>
      </c>
      <c r="D57" s="17" t="s">
        <v>109</v>
      </c>
      <c r="E57" s="17" t="s">
        <v>6</v>
      </c>
      <c r="F57" s="17" t="s">
        <v>6</v>
      </c>
      <c r="G57" s="17" t="s">
        <v>6</v>
      </c>
      <c r="H57" s="16">
        <v>54300000</v>
      </c>
      <c r="I57" s="7">
        <v>54300000</v>
      </c>
      <c r="J57" s="7">
        <v>0</v>
      </c>
      <c r="K57" s="7">
        <v>0</v>
      </c>
      <c r="L57" s="7">
        <v>0</v>
      </c>
    </row>
    <row r="58" spans="1:12" ht="24">
      <c r="A58" s="23">
        <f t="shared" si="0"/>
        <v>48</v>
      </c>
      <c r="B58" s="26" t="s">
        <v>110</v>
      </c>
      <c r="C58" s="18" t="s">
        <v>66</v>
      </c>
      <c r="D58" s="18" t="s">
        <v>111</v>
      </c>
      <c r="E58" s="18" t="s">
        <v>47</v>
      </c>
      <c r="F58" s="18" t="s">
        <v>16</v>
      </c>
      <c r="G58" s="18" t="s">
        <v>112</v>
      </c>
      <c r="H58" s="19">
        <v>19300000</v>
      </c>
      <c r="I58" s="6">
        <v>19300000</v>
      </c>
      <c r="J58" s="6">
        <v>0</v>
      </c>
      <c r="K58" s="6">
        <v>0</v>
      </c>
      <c r="L58" s="6">
        <v>0</v>
      </c>
    </row>
    <row r="59" spans="1:12" ht="84">
      <c r="A59" s="23">
        <f t="shared" si="0"/>
        <v>49</v>
      </c>
      <c r="B59" s="26" t="s">
        <v>113</v>
      </c>
      <c r="C59" s="18" t="s">
        <v>81</v>
      </c>
      <c r="D59" s="18" t="s">
        <v>114</v>
      </c>
      <c r="E59" s="18" t="s">
        <v>47</v>
      </c>
      <c r="F59" s="18" t="s">
        <v>16</v>
      </c>
      <c r="G59" s="18" t="s">
        <v>112</v>
      </c>
      <c r="H59" s="19">
        <v>35000000</v>
      </c>
      <c r="I59" s="6">
        <v>35000000</v>
      </c>
      <c r="J59" s="6">
        <v>0</v>
      </c>
      <c r="K59" s="6">
        <v>0</v>
      </c>
      <c r="L59" s="6">
        <v>0</v>
      </c>
    </row>
    <row r="60" spans="1:12" ht="15">
      <c r="A60" s="23">
        <f t="shared" si="0"/>
        <v>50</v>
      </c>
      <c r="B60" s="25" t="s">
        <v>115</v>
      </c>
      <c r="C60" s="17" t="s">
        <v>6</v>
      </c>
      <c r="D60" s="17" t="s">
        <v>116</v>
      </c>
      <c r="E60" s="17" t="s">
        <v>6</v>
      </c>
      <c r="F60" s="17" t="s">
        <v>6</v>
      </c>
      <c r="G60" s="17" t="s">
        <v>6</v>
      </c>
      <c r="H60" s="16">
        <v>145000</v>
      </c>
      <c r="I60" s="7">
        <v>145000</v>
      </c>
      <c r="J60" s="7">
        <v>0</v>
      </c>
      <c r="K60" s="7">
        <v>0</v>
      </c>
      <c r="L60" s="7">
        <v>0</v>
      </c>
    </row>
    <row r="61" spans="1:12" ht="24">
      <c r="A61" s="23">
        <f t="shared" si="0"/>
        <v>51</v>
      </c>
      <c r="B61" s="26" t="s">
        <v>117</v>
      </c>
      <c r="C61" s="18" t="s">
        <v>97</v>
      </c>
      <c r="D61" s="18" t="s">
        <v>118</v>
      </c>
      <c r="E61" s="18" t="s">
        <v>47</v>
      </c>
      <c r="F61" s="18" t="s">
        <v>16</v>
      </c>
      <c r="G61" s="18" t="s">
        <v>119</v>
      </c>
      <c r="H61" s="19">
        <v>145000</v>
      </c>
      <c r="I61" s="6">
        <v>145000</v>
      </c>
      <c r="J61" s="6">
        <v>0</v>
      </c>
      <c r="K61" s="6">
        <v>0</v>
      </c>
      <c r="L61" s="6">
        <v>0</v>
      </c>
    </row>
    <row r="62" spans="1:12" ht="15">
      <c r="A62" s="23">
        <f t="shared" si="0"/>
        <v>52</v>
      </c>
      <c r="B62" s="25" t="s">
        <v>120</v>
      </c>
      <c r="C62" s="17" t="s">
        <v>6</v>
      </c>
      <c r="D62" s="17" t="s">
        <v>121</v>
      </c>
      <c r="E62" s="17" t="s">
        <v>6</v>
      </c>
      <c r="F62" s="17" t="s">
        <v>6</v>
      </c>
      <c r="G62" s="17" t="s">
        <v>6</v>
      </c>
      <c r="H62" s="16">
        <v>11040000</v>
      </c>
      <c r="I62" s="7">
        <v>11040000</v>
      </c>
      <c r="J62" s="7">
        <v>0</v>
      </c>
      <c r="K62" s="7">
        <v>0</v>
      </c>
      <c r="L62" s="7">
        <v>0</v>
      </c>
    </row>
    <row r="63" spans="1:12" ht="24">
      <c r="A63" s="23">
        <f t="shared" si="0"/>
        <v>53</v>
      </c>
      <c r="B63" s="25" t="s">
        <v>122</v>
      </c>
      <c r="C63" s="17" t="s">
        <v>6</v>
      </c>
      <c r="D63" s="17" t="s">
        <v>123</v>
      </c>
      <c r="E63" s="17" t="s">
        <v>6</v>
      </c>
      <c r="F63" s="17" t="s">
        <v>6</v>
      </c>
      <c r="G63" s="17" t="s">
        <v>6</v>
      </c>
      <c r="H63" s="16">
        <v>110000</v>
      </c>
      <c r="I63" s="7">
        <v>110000</v>
      </c>
      <c r="J63" s="7">
        <v>0</v>
      </c>
      <c r="K63" s="7">
        <v>0</v>
      </c>
      <c r="L63" s="7">
        <v>0</v>
      </c>
    </row>
    <row r="64" spans="1:12" ht="75">
      <c r="A64" s="23">
        <f t="shared" si="0"/>
        <v>54</v>
      </c>
      <c r="B64" s="27" t="s">
        <v>298</v>
      </c>
      <c r="C64" s="18" t="s">
        <v>17</v>
      </c>
      <c r="D64" s="18" t="s">
        <v>124</v>
      </c>
      <c r="E64" s="18" t="s">
        <v>24</v>
      </c>
      <c r="F64" s="18" t="s">
        <v>16</v>
      </c>
      <c r="G64" s="18" t="s">
        <v>119</v>
      </c>
      <c r="H64" s="19">
        <v>55000</v>
      </c>
      <c r="I64" s="6">
        <v>55000</v>
      </c>
      <c r="J64" s="6">
        <v>0</v>
      </c>
      <c r="K64" s="6">
        <v>0</v>
      </c>
      <c r="L64" s="6">
        <v>0</v>
      </c>
    </row>
    <row r="65" spans="1:12" ht="48">
      <c r="A65" s="23">
        <f t="shared" si="0"/>
        <v>55</v>
      </c>
      <c r="B65" s="26" t="s">
        <v>125</v>
      </c>
      <c r="C65" s="18" t="s">
        <v>17</v>
      </c>
      <c r="D65" s="18" t="s">
        <v>126</v>
      </c>
      <c r="E65" s="18" t="s">
        <v>24</v>
      </c>
      <c r="F65" s="18" t="s">
        <v>16</v>
      </c>
      <c r="G65" s="18" t="s">
        <v>119</v>
      </c>
      <c r="H65" s="19">
        <v>55000</v>
      </c>
      <c r="I65" s="6">
        <v>55000</v>
      </c>
      <c r="J65" s="6">
        <v>0</v>
      </c>
      <c r="K65" s="6">
        <v>0</v>
      </c>
      <c r="L65" s="6">
        <v>0</v>
      </c>
    </row>
    <row r="66" spans="1:12" ht="60">
      <c r="A66" s="23">
        <f t="shared" si="0"/>
        <v>56</v>
      </c>
      <c r="B66" s="26" t="s">
        <v>127</v>
      </c>
      <c r="C66" s="18" t="s">
        <v>17</v>
      </c>
      <c r="D66" s="18" t="s">
        <v>128</v>
      </c>
      <c r="E66" s="18" t="s">
        <v>24</v>
      </c>
      <c r="F66" s="18" t="s">
        <v>16</v>
      </c>
      <c r="G66" s="18" t="s">
        <v>119</v>
      </c>
      <c r="H66" s="19">
        <v>550000</v>
      </c>
      <c r="I66" s="6">
        <v>550000</v>
      </c>
      <c r="J66" s="6">
        <v>0</v>
      </c>
      <c r="K66" s="6">
        <v>0</v>
      </c>
      <c r="L66" s="6">
        <v>0</v>
      </c>
    </row>
    <row r="67" spans="1:12" ht="24">
      <c r="A67" s="23">
        <f t="shared" si="0"/>
        <v>57</v>
      </c>
      <c r="B67" s="26" t="s">
        <v>129</v>
      </c>
      <c r="C67" s="18" t="s">
        <v>131</v>
      </c>
      <c r="D67" s="18" t="s">
        <v>130</v>
      </c>
      <c r="E67" s="18" t="s">
        <v>24</v>
      </c>
      <c r="F67" s="18" t="s">
        <v>16</v>
      </c>
      <c r="G67" s="18" t="s">
        <v>119</v>
      </c>
      <c r="H67" s="19">
        <v>7410000</v>
      </c>
      <c r="I67" s="6">
        <v>7410000</v>
      </c>
      <c r="J67" s="6">
        <v>0</v>
      </c>
      <c r="K67" s="6">
        <v>0</v>
      </c>
      <c r="L67" s="6">
        <v>0</v>
      </c>
    </row>
    <row r="68" spans="1:12" ht="36">
      <c r="A68" s="23">
        <f t="shared" si="0"/>
        <v>58</v>
      </c>
      <c r="B68" s="26" t="s">
        <v>132</v>
      </c>
      <c r="C68" s="18" t="s">
        <v>97</v>
      </c>
      <c r="D68" s="18" t="s">
        <v>133</v>
      </c>
      <c r="E68" s="18" t="s">
        <v>47</v>
      </c>
      <c r="F68" s="18" t="s">
        <v>16</v>
      </c>
      <c r="G68" s="18" t="s">
        <v>119</v>
      </c>
      <c r="H68" s="19">
        <v>2970000</v>
      </c>
      <c r="I68" s="6">
        <v>2970000</v>
      </c>
      <c r="J68" s="6">
        <v>0</v>
      </c>
      <c r="K68" s="6">
        <v>0</v>
      </c>
      <c r="L68" s="6">
        <v>0</v>
      </c>
    </row>
    <row r="69" spans="1:12" ht="15">
      <c r="A69" s="23">
        <f t="shared" si="0"/>
        <v>59</v>
      </c>
      <c r="B69" s="25" t="s">
        <v>134</v>
      </c>
      <c r="C69" s="17" t="s">
        <v>6</v>
      </c>
      <c r="D69" s="17" t="s">
        <v>135</v>
      </c>
      <c r="E69" s="17" t="s">
        <v>6</v>
      </c>
      <c r="F69" s="17" t="s">
        <v>6</v>
      </c>
      <c r="G69" s="17" t="s">
        <v>6</v>
      </c>
      <c r="H69" s="16">
        <v>2279209000</v>
      </c>
      <c r="I69" s="7">
        <v>2279209000</v>
      </c>
      <c r="J69" s="7">
        <v>0</v>
      </c>
      <c r="K69" s="7">
        <v>0</v>
      </c>
      <c r="L69" s="7">
        <v>0</v>
      </c>
    </row>
    <row r="70" spans="1:12" ht="36">
      <c r="A70" s="23">
        <f t="shared" si="0"/>
        <v>60</v>
      </c>
      <c r="B70" s="25" t="s">
        <v>136</v>
      </c>
      <c r="C70" s="17" t="s">
        <v>6</v>
      </c>
      <c r="D70" s="17" t="s">
        <v>137</v>
      </c>
      <c r="E70" s="17" t="s">
        <v>6</v>
      </c>
      <c r="F70" s="17" t="s">
        <v>6</v>
      </c>
      <c r="G70" s="17" t="s">
        <v>6</v>
      </c>
      <c r="H70" s="16">
        <v>2279209000</v>
      </c>
      <c r="I70" s="7">
        <v>2279209000</v>
      </c>
      <c r="J70" s="7">
        <v>0</v>
      </c>
      <c r="K70" s="7">
        <v>0</v>
      </c>
      <c r="L70" s="7">
        <v>0</v>
      </c>
    </row>
    <row r="71" spans="1:12" ht="17.25" customHeight="1">
      <c r="A71" s="23">
        <f t="shared" si="0"/>
        <v>61</v>
      </c>
      <c r="B71" s="26" t="s">
        <v>138</v>
      </c>
      <c r="C71" s="18" t="s">
        <v>76</v>
      </c>
      <c r="D71" s="18" t="s">
        <v>139</v>
      </c>
      <c r="E71" s="18" t="s">
        <v>47</v>
      </c>
      <c r="F71" s="18" t="s">
        <v>16</v>
      </c>
      <c r="G71" s="18" t="s">
        <v>140</v>
      </c>
      <c r="H71" s="19">
        <v>7276600</v>
      </c>
      <c r="I71" s="6">
        <v>7276600</v>
      </c>
      <c r="J71" s="6">
        <v>0</v>
      </c>
      <c r="K71" s="6">
        <v>0</v>
      </c>
      <c r="L71" s="6">
        <v>0</v>
      </c>
    </row>
    <row r="72" spans="1:12" ht="15">
      <c r="A72" s="23">
        <f t="shared" si="0"/>
        <v>62</v>
      </c>
      <c r="B72" s="26" t="s">
        <v>141</v>
      </c>
      <c r="C72" s="18" t="s">
        <v>76</v>
      </c>
      <c r="D72" s="18" t="s">
        <v>142</v>
      </c>
      <c r="E72" s="18" t="s">
        <v>47</v>
      </c>
      <c r="F72" s="18" t="s">
        <v>16</v>
      </c>
      <c r="G72" s="18" t="s">
        <v>140</v>
      </c>
      <c r="H72" s="19">
        <v>1064791000</v>
      </c>
      <c r="I72" s="6">
        <v>1064791000</v>
      </c>
      <c r="J72" s="6">
        <v>0</v>
      </c>
      <c r="K72" s="6">
        <v>0</v>
      </c>
      <c r="L72" s="6">
        <v>0</v>
      </c>
    </row>
    <row r="73" spans="1:12" ht="36">
      <c r="A73" s="23">
        <f t="shared" si="0"/>
        <v>63</v>
      </c>
      <c r="B73" s="25" t="s">
        <v>143</v>
      </c>
      <c r="C73" s="17" t="s">
        <v>6</v>
      </c>
      <c r="D73" s="17" t="s">
        <v>144</v>
      </c>
      <c r="E73" s="17" t="s">
        <v>6</v>
      </c>
      <c r="F73" s="17" t="s">
        <v>6</v>
      </c>
      <c r="G73" s="17" t="s">
        <v>6</v>
      </c>
      <c r="H73" s="16">
        <v>40094300</v>
      </c>
      <c r="I73" s="7">
        <v>40094300</v>
      </c>
      <c r="J73" s="7">
        <v>0</v>
      </c>
      <c r="K73" s="7">
        <v>0</v>
      </c>
      <c r="L73" s="7">
        <v>0</v>
      </c>
    </row>
    <row r="74" spans="1:12" ht="72">
      <c r="A74" s="23">
        <f t="shared" si="0"/>
        <v>64</v>
      </c>
      <c r="B74" s="25" t="s">
        <v>145</v>
      </c>
      <c r="C74" s="17" t="s">
        <v>6</v>
      </c>
      <c r="D74" s="17" t="s">
        <v>146</v>
      </c>
      <c r="E74" s="17" t="s">
        <v>6</v>
      </c>
      <c r="F74" s="17" t="s">
        <v>6</v>
      </c>
      <c r="G74" s="17" t="s">
        <v>6</v>
      </c>
      <c r="H74" s="16">
        <v>40078600</v>
      </c>
      <c r="I74" s="7">
        <v>40078600</v>
      </c>
      <c r="J74" s="7">
        <v>0</v>
      </c>
      <c r="K74" s="7">
        <v>0</v>
      </c>
      <c r="L74" s="7">
        <v>0</v>
      </c>
    </row>
    <row r="75" spans="1:12" ht="72">
      <c r="A75" s="23">
        <f t="shared" si="0"/>
        <v>65</v>
      </c>
      <c r="B75" s="26" t="s">
        <v>322</v>
      </c>
      <c r="C75" s="18" t="s">
        <v>76</v>
      </c>
      <c r="D75" s="18" t="s">
        <v>146</v>
      </c>
      <c r="E75" s="18" t="s">
        <v>47</v>
      </c>
      <c r="F75" s="18" t="s">
        <v>147</v>
      </c>
      <c r="G75" s="18" t="s">
        <v>140</v>
      </c>
      <c r="H75" s="19">
        <v>37305900</v>
      </c>
      <c r="I75" s="6">
        <v>37305900</v>
      </c>
      <c r="J75" s="6">
        <v>0</v>
      </c>
      <c r="K75" s="6">
        <v>0</v>
      </c>
      <c r="L75" s="6">
        <v>0</v>
      </c>
    </row>
    <row r="76" spans="1:12" ht="72">
      <c r="A76" s="23">
        <f t="shared" si="0"/>
        <v>66</v>
      </c>
      <c r="B76" s="26" t="s">
        <v>323</v>
      </c>
      <c r="C76" s="18" t="s">
        <v>76</v>
      </c>
      <c r="D76" s="18" t="s">
        <v>146</v>
      </c>
      <c r="E76" s="18" t="s">
        <v>47</v>
      </c>
      <c r="F76" s="18" t="s">
        <v>148</v>
      </c>
      <c r="G76" s="18" t="s">
        <v>140</v>
      </c>
      <c r="H76" s="19">
        <v>2772700</v>
      </c>
      <c r="I76" s="6">
        <v>2772700</v>
      </c>
      <c r="J76" s="6">
        <v>0</v>
      </c>
      <c r="K76" s="6">
        <v>0</v>
      </c>
      <c r="L76" s="6">
        <v>0</v>
      </c>
    </row>
    <row r="77" spans="1:12" ht="24">
      <c r="A77" s="23">
        <f aca="true" t="shared" si="1" ref="A77:A140">A76+1</f>
        <v>67</v>
      </c>
      <c r="B77" s="26" t="s">
        <v>149</v>
      </c>
      <c r="C77" s="18" t="s">
        <v>76</v>
      </c>
      <c r="D77" s="18" t="s">
        <v>150</v>
      </c>
      <c r="E77" s="18" t="s">
        <v>47</v>
      </c>
      <c r="F77" s="18" t="s">
        <v>151</v>
      </c>
      <c r="G77" s="18" t="s">
        <v>140</v>
      </c>
      <c r="H77" s="16">
        <v>15700</v>
      </c>
      <c r="I77" s="6">
        <v>15700</v>
      </c>
      <c r="J77" s="6">
        <v>0</v>
      </c>
      <c r="K77" s="6">
        <v>0</v>
      </c>
      <c r="L77" s="6">
        <v>0</v>
      </c>
    </row>
    <row r="78" spans="1:12" ht="24">
      <c r="A78" s="23">
        <f t="shared" si="1"/>
        <v>68</v>
      </c>
      <c r="B78" s="25" t="s">
        <v>152</v>
      </c>
      <c r="C78" s="17" t="s">
        <v>6</v>
      </c>
      <c r="D78" s="17" t="s">
        <v>153</v>
      </c>
      <c r="E78" s="17" t="s">
        <v>6</v>
      </c>
      <c r="F78" s="17" t="s">
        <v>6</v>
      </c>
      <c r="G78" s="17" t="s">
        <v>6</v>
      </c>
      <c r="H78" s="16">
        <v>750338100</v>
      </c>
      <c r="I78" s="7">
        <v>750338100</v>
      </c>
      <c r="J78" s="7">
        <v>0</v>
      </c>
      <c r="K78" s="7">
        <v>0</v>
      </c>
      <c r="L78" s="7">
        <v>0</v>
      </c>
    </row>
    <row r="79" spans="1:12" ht="23.25" customHeight="1">
      <c r="A79" s="23">
        <f t="shared" si="1"/>
        <v>69</v>
      </c>
      <c r="B79" s="26" t="s">
        <v>154</v>
      </c>
      <c r="C79" s="18" t="s">
        <v>76</v>
      </c>
      <c r="D79" s="18" t="s">
        <v>155</v>
      </c>
      <c r="E79" s="18" t="s">
        <v>47</v>
      </c>
      <c r="F79" s="18" t="s">
        <v>16</v>
      </c>
      <c r="G79" s="18" t="s">
        <v>140</v>
      </c>
      <c r="H79" s="16">
        <v>90897500</v>
      </c>
      <c r="I79" s="6">
        <v>90897500</v>
      </c>
      <c r="J79" s="6">
        <v>0</v>
      </c>
      <c r="K79" s="6">
        <v>0</v>
      </c>
      <c r="L79" s="6">
        <v>0</v>
      </c>
    </row>
    <row r="80" spans="1:12" ht="33.75" customHeight="1">
      <c r="A80" s="23">
        <f t="shared" si="1"/>
        <v>70</v>
      </c>
      <c r="B80" s="25" t="s">
        <v>156</v>
      </c>
      <c r="C80" s="17" t="s">
        <v>6</v>
      </c>
      <c r="D80" s="17" t="s">
        <v>157</v>
      </c>
      <c r="E80" s="17" t="s">
        <v>6</v>
      </c>
      <c r="F80" s="17" t="s">
        <v>6</v>
      </c>
      <c r="G80" s="17" t="s">
        <v>6</v>
      </c>
      <c r="H80" s="16">
        <v>20050400</v>
      </c>
      <c r="I80" s="7">
        <v>20050400</v>
      </c>
      <c r="J80" s="7">
        <v>0</v>
      </c>
      <c r="K80" s="7">
        <v>0</v>
      </c>
      <c r="L80" s="7">
        <v>0</v>
      </c>
    </row>
    <row r="81" spans="1:12" ht="24">
      <c r="A81" s="23">
        <f t="shared" si="1"/>
        <v>71</v>
      </c>
      <c r="B81" s="27" t="s">
        <v>300</v>
      </c>
      <c r="C81" s="18" t="s">
        <v>76</v>
      </c>
      <c r="D81" s="18" t="s">
        <v>157</v>
      </c>
      <c r="E81" s="18" t="s">
        <v>47</v>
      </c>
      <c r="F81" s="18" t="s">
        <v>158</v>
      </c>
      <c r="G81" s="18" t="s">
        <v>140</v>
      </c>
      <c r="H81" s="19">
        <v>19701700</v>
      </c>
      <c r="I81" s="6">
        <v>19701700</v>
      </c>
      <c r="J81" s="6">
        <v>0</v>
      </c>
      <c r="K81" s="6">
        <v>0</v>
      </c>
      <c r="L81" s="6">
        <v>0</v>
      </c>
    </row>
    <row r="82" spans="1:12" ht="24">
      <c r="A82" s="23">
        <f t="shared" si="1"/>
        <v>72</v>
      </c>
      <c r="B82" s="27" t="s">
        <v>301</v>
      </c>
      <c r="C82" s="18" t="s">
        <v>76</v>
      </c>
      <c r="D82" s="18" t="s">
        <v>157</v>
      </c>
      <c r="E82" s="18" t="s">
        <v>47</v>
      </c>
      <c r="F82" s="18" t="s">
        <v>159</v>
      </c>
      <c r="G82" s="18" t="s">
        <v>140</v>
      </c>
      <c r="H82" s="19">
        <v>348700</v>
      </c>
      <c r="I82" s="6">
        <v>348700</v>
      </c>
      <c r="J82" s="6">
        <v>0</v>
      </c>
      <c r="K82" s="6">
        <v>0</v>
      </c>
      <c r="L82" s="6">
        <v>0</v>
      </c>
    </row>
    <row r="83" spans="1:12" ht="36">
      <c r="A83" s="23">
        <f t="shared" si="1"/>
        <v>73</v>
      </c>
      <c r="B83" s="25" t="s">
        <v>160</v>
      </c>
      <c r="C83" s="17" t="s">
        <v>6</v>
      </c>
      <c r="D83" s="17" t="s">
        <v>161</v>
      </c>
      <c r="E83" s="17" t="s">
        <v>6</v>
      </c>
      <c r="F83" s="17" t="s">
        <v>6</v>
      </c>
      <c r="G83" s="17" t="s">
        <v>6</v>
      </c>
      <c r="H83" s="16">
        <v>9204700</v>
      </c>
      <c r="I83" s="7">
        <v>9204700</v>
      </c>
      <c r="J83" s="7">
        <v>0</v>
      </c>
      <c r="K83" s="7">
        <v>0</v>
      </c>
      <c r="L83" s="7">
        <v>0</v>
      </c>
    </row>
    <row r="84" spans="1:12" ht="36">
      <c r="A84" s="23">
        <f t="shared" si="1"/>
        <v>74</v>
      </c>
      <c r="B84" s="26" t="s">
        <v>162</v>
      </c>
      <c r="C84" s="18" t="s">
        <v>76</v>
      </c>
      <c r="D84" s="18" t="s">
        <v>161</v>
      </c>
      <c r="E84" s="18" t="s">
        <v>47</v>
      </c>
      <c r="F84" s="18" t="s">
        <v>163</v>
      </c>
      <c r="G84" s="18" t="s">
        <v>140</v>
      </c>
      <c r="H84" s="19">
        <v>5898400</v>
      </c>
      <c r="I84" s="6">
        <v>5898400</v>
      </c>
      <c r="J84" s="6">
        <v>0</v>
      </c>
      <c r="K84" s="6">
        <v>0</v>
      </c>
      <c r="L84" s="6">
        <v>0</v>
      </c>
    </row>
    <row r="85" spans="1:12" ht="36">
      <c r="A85" s="23">
        <f t="shared" si="1"/>
        <v>75</v>
      </c>
      <c r="B85" s="26" t="s">
        <v>164</v>
      </c>
      <c r="C85" s="18" t="s">
        <v>76</v>
      </c>
      <c r="D85" s="18" t="s">
        <v>161</v>
      </c>
      <c r="E85" s="18" t="s">
        <v>47</v>
      </c>
      <c r="F85" s="18" t="s">
        <v>165</v>
      </c>
      <c r="G85" s="18" t="s">
        <v>140</v>
      </c>
      <c r="H85" s="19">
        <v>3306300</v>
      </c>
      <c r="I85" s="6">
        <v>3306300</v>
      </c>
      <c r="J85" s="6">
        <v>0</v>
      </c>
      <c r="K85" s="6">
        <v>0</v>
      </c>
      <c r="L85" s="6">
        <v>0</v>
      </c>
    </row>
    <row r="86" spans="1:12" ht="72">
      <c r="A86" s="23">
        <f t="shared" si="1"/>
        <v>76</v>
      </c>
      <c r="B86" s="25" t="s">
        <v>167</v>
      </c>
      <c r="C86" s="17" t="s">
        <v>6</v>
      </c>
      <c r="D86" s="17" t="s">
        <v>166</v>
      </c>
      <c r="E86" s="17" t="s">
        <v>6</v>
      </c>
      <c r="F86" s="17" t="s">
        <v>168</v>
      </c>
      <c r="G86" s="17" t="s">
        <v>6</v>
      </c>
      <c r="H86" s="16">
        <v>119308800</v>
      </c>
      <c r="I86" s="7">
        <v>119308800</v>
      </c>
      <c r="J86" s="7">
        <v>0</v>
      </c>
      <c r="K86" s="7">
        <v>0</v>
      </c>
      <c r="L86" s="7">
        <v>0</v>
      </c>
    </row>
    <row r="87" spans="1:12" ht="24">
      <c r="A87" s="23">
        <f t="shared" si="1"/>
        <v>77</v>
      </c>
      <c r="B87" s="26" t="s">
        <v>169</v>
      </c>
      <c r="C87" s="18" t="s">
        <v>76</v>
      </c>
      <c r="D87" s="18" t="s">
        <v>166</v>
      </c>
      <c r="E87" s="18" t="s">
        <v>47</v>
      </c>
      <c r="F87" s="18" t="s">
        <v>170</v>
      </c>
      <c r="G87" s="18" t="s">
        <v>140</v>
      </c>
      <c r="H87" s="19">
        <v>117233800</v>
      </c>
      <c r="I87" s="7">
        <v>117233800</v>
      </c>
      <c r="J87" s="7">
        <v>0</v>
      </c>
      <c r="K87" s="7">
        <v>0</v>
      </c>
      <c r="L87" s="7">
        <v>0</v>
      </c>
    </row>
    <row r="88" spans="1:12" ht="24">
      <c r="A88" s="23">
        <f t="shared" si="1"/>
        <v>78</v>
      </c>
      <c r="B88" s="26" t="s">
        <v>171</v>
      </c>
      <c r="C88" s="18" t="s">
        <v>76</v>
      </c>
      <c r="D88" s="18" t="s">
        <v>166</v>
      </c>
      <c r="E88" s="18" t="s">
        <v>47</v>
      </c>
      <c r="F88" s="18" t="s">
        <v>172</v>
      </c>
      <c r="G88" s="18" t="s">
        <v>140</v>
      </c>
      <c r="H88" s="19">
        <v>2075000</v>
      </c>
      <c r="I88" s="7">
        <v>2075000</v>
      </c>
      <c r="J88" s="7">
        <v>0</v>
      </c>
      <c r="K88" s="7">
        <v>0</v>
      </c>
      <c r="L88" s="7">
        <v>0</v>
      </c>
    </row>
    <row r="89" spans="1:12" ht="36">
      <c r="A89" s="23">
        <f t="shared" si="1"/>
        <v>79</v>
      </c>
      <c r="B89" s="25" t="s">
        <v>173</v>
      </c>
      <c r="C89" s="17" t="s">
        <v>6</v>
      </c>
      <c r="D89" s="17" t="s">
        <v>174</v>
      </c>
      <c r="E89" s="17" t="s">
        <v>6</v>
      </c>
      <c r="F89" s="17" t="s">
        <v>6</v>
      </c>
      <c r="G89" s="17" t="s">
        <v>6</v>
      </c>
      <c r="H89" s="21">
        <v>504376800</v>
      </c>
      <c r="I89" s="7">
        <v>504376800</v>
      </c>
      <c r="J89" s="7">
        <v>0</v>
      </c>
      <c r="K89" s="7">
        <v>0</v>
      </c>
      <c r="L89" s="7">
        <v>0</v>
      </c>
    </row>
    <row r="90" spans="1:12" ht="108">
      <c r="A90" s="23">
        <f t="shared" si="1"/>
        <v>80</v>
      </c>
      <c r="B90" s="26" t="s">
        <v>175</v>
      </c>
      <c r="C90" s="18" t="s">
        <v>76</v>
      </c>
      <c r="D90" s="18" t="s">
        <v>174</v>
      </c>
      <c r="E90" s="18" t="s">
        <v>47</v>
      </c>
      <c r="F90" s="18" t="s">
        <v>176</v>
      </c>
      <c r="G90" s="18" t="s">
        <v>140</v>
      </c>
      <c r="H90" s="16">
        <v>230586100</v>
      </c>
      <c r="I90" s="7">
        <v>230586100</v>
      </c>
      <c r="J90" s="7">
        <v>0</v>
      </c>
      <c r="K90" s="7">
        <v>0</v>
      </c>
      <c r="L90" s="7">
        <v>0</v>
      </c>
    </row>
    <row r="91" spans="1:12" ht="36">
      <c r="A91" s="23">
        <f t="shared" si="1"/>
        <v>81</v>
      </c>
      <c r="B91" s="26" t="s">
        <v>177</v>
      </c>
      <c r="C91" s="18" t="s">
        <v>76</v>
      </c>
      <c r="D91" s="18" t="s">
        <v>174</v>
      </c>
      <c r="E91" s="18" t="s">
        <v>47</v>
      </c>
      <c r="F91" s="18" t="s">
        <v>178</v>
      </c>
      <c r="G91" s="18" t="s">
        <v>140</v>
      </c>
      <c r="H91" s="16">
        <v>3334900</v>
      </c>
      <c r="I91" s="7">
        <v>3334900</v>
      </c>
      <c r="J91" s="7">
        <v>0</v>
      </c>
      <c r="K91" s="7">
        <v>0</v>
      </c>
      <c r="L91" s="7">
        <v>0</v>
      </c>
    </row>
    <row r="92" spans="1:12" ht="36">
      <c r="A92" s="23">
        <f t="shared" si="1"/>
        <v>82</v>
      </c>
      <c r="B92" s="26" t="s">
        <v>311</v>
      </c>
      <c r="C92" s="18" t="s">
        <v>76</v>
      </c>
      <c r="D92" s="18" t="s">
        <v>174</v>
      </c>
      <c r="E92" s="18" t="s">
        <v>47</v>
      </c>
      <c r="F92" s="18" t="s">
        <v>179</v>
      </c>
      <c r="G92" s="18" t="s">
        <v>140</v>
      </c>
      <c r="H92" s="16">
        <v>3051000</v>
      </c>
      <c r="I92" s="7">
        <v>3051000</v>
      </c>
      <c r="J92" s="7">
        <v>0</v>
      </c>
      <c r="K92" s="7">
        <v>0</v>
      </c>
      <c r="L92" s="7">
        <v>0</v>
      </c>
    </row>
    <row r="93" spans="1:12" ht="90.75" customHeight="1">
      <c r="A93" s="23">
        <f t="shared" si="1"/>
        <v>83</v>
      </c>
      <c r="B93" s="25" t="s">
        <v>180</v>
      </c>
      <c r="C93" s="17" t="s">
        <v>6</v>
      </c>
      <c r="D93" s="17" t="s">
        <v>174</v>
      </c>
      <c r="E93" s="17" t="s">
        <v>6</v>
      </c>
      <c r="F93" s="17" t="s">
        <v>181</v>
      </c>
      <c r="G93" s="17" t="s">
        <v>6</v>
      </c>
      <c r="H93" s="16">
        <v>15516500</v>
      </c>
      <c r="I93" s="7">
        <v>15516500</v>
      </c>
      <c r="J93" s="7">
        <v>0</v>
      </c>
      <c r="K93" s="7">
        <v>0</v>
      </c>
      <c r="L93" s="7">
        <v>0</v>
      </c>
    </row>
    <row r="94" spans="1:12" ht="72">
      <c r="A94" s="23">
        <f t="shared" si="1"/>
        <v>84</v>
      </c>
      <c r="B94" s="26" t="s">
        <v>182</v>
      </c>
      <c r="C94" s="18" t="s">
        <v>76</v>
      </c>
      <c r="D94" s="18" t="s">
        <v>174</v>
      </c>
      <c r="E94" s="18" t="s">
        <v>47</v>
      </c>
      <c r="F94" s="18" t="s">
        <v>183</v>
      </c>
      <c r="G94" s="18" t="s">
        <v>140</v>
      </c>
      <c r="H94" s="19">
        <v>15246700</v>
      </c>
      <c r="I94" s="7">
        <v>15246700</v>
      </c>
      <c r="J94" s="7">
        <v>0</v>
      </c>
      <c r="K94" s="7">
        <v>0</v>
      </c>
      <c r="L94" s="7">
        <v>0</v>
      </c>
    </row>
    <row r="95" spans="1:12" ht="72">
      <c r="A95" s="23">
        <f t="shared" si="1"/>
        <v>85</v>
      </c>
      <c r="B95" s="26" t="s">
        <v>184</v>
      </c>
      <c r="C95" s="18" t="s">
        <v>76</v>
      </c>
      <c r="D95" s="18" t="s">
        <v>174</v>
      </c>
      <c r="E95" s="18" t="s">
        <v>47</v>
      </c>
      <c r="F95" s="18" t="s">
        <v>185</v>
      </c>
      <c r="G95" s="18" t="s">
        <v>140</v>
      </c>
      <c r="H95" s="19">
        <v>269800</v>
      </c>
      <c r="I95" s="7">
        <v>269800</v>
      </c>
      <c r="J95" s="7">
        <v>0</v>
      </c>
      <c r="K95" s="7">
        <v>0</v>
      </c>
      <c r="L95" s="7">
        <v>0</v>
      </c>
    </row>
    <row r="96" spans="1:12" ht="48">
      <c r="A96" s="23">
        <f t="shared" si="1"/>
        <v>86</v>
      </c>
      <c r="B96" s="26" t="s">
        <v>186</v>
      </c>
      <c r="C96" s="18" t="s">
        <v>76</v>
      </c>
      <c r="D96" s="18" t="s">
        <v>174</v>
      </c>
      <c r="E96" s="18" t="s">
        <v>47</v>
      </c>
      <c r="F96" s="18" t="s">
        <v>187</v>
      </c>
      <c r="G96" s="18" t="s">
        <v>140</v>
      </c>
      <c r="H96" s="16">
        <v>3440500</v>
      </c>
      <c r="I96" s="7">
        <v>3440500</v>
      </c>
      <c r="J96" s="7">
        <v>0</v>
      </c>
      <c r="K96" s="7">
        <v>0</v>
      </c>
      <c r="L96" s="7">
        <v>0</v>
      </c>
    </row>
    <row r="97" spans="1:12" ht="72">
      <c r="A97" s="23">
        <f t="shared" si="1"/>
        <v>87</v>
      </c>
      <c r="B97" s="25" t="s">
        <v>188</v>
      </c>
      <c r="C97" s="17" t="s">
        <v>6</v>
      </c>
      <c r="D97" s="17" t="s">
        <v>174</v>
      </c>
      <c r="E97" s="17" t="s">
        <v>6</v>
      </c>
      <c r="F97" s="17" t="s">
        <v>189</v>
      </c>
      <c r="G97" s="17" t="s">
        <v>6</v>
      </c>
      <c r="H97" s="16">
        <v>690600</v>
      </c>
      <c r="I97" s="7">
        <v>690600</v>
      </c>
      <c r="J97" s="7">
        <v>0</v>
      </c>
      <c r="K97" s="7">
        <v>0</v>
      </c>
      <c r="L97" s="7">
        <v>0</v>
      </c>
    </row>
    <row r="98" spans="1:12" ht="82.5" customHeight="1">
      <c r="A98" s="23">
        <f t="shared" si="1"/>
        <v>88</v>
      </c>
      <c r="B98" s="26" t="s">
        <v>312</v>
      </c>
      <c r="C98" s="18" t="s">
        <v>76</v>
      </c>
      <c r="D98" s="18" t="s">
        <v>174</v>
      </c>
      <c r="E98" s="18" t="s">
        <v>47</v>
      </c>
      <c r="F98" s="18" t="s">
        <v>190</v>
      </c>
      <c r="G98" s="18" t="s">
        <v>140</v>
      </c>
      <c r="H98" s="19">
        <v>355100</v>
      </c>
      <c r="I98" s="7">
        <v>355100</v>
      </c>
      <c r="J98" s="7">
        <v>0</v>
      </c>
      <c r="K98" s="7">
        <v>0</v>
      </c>
      <c r="L98" s="7">
        <v>0</v>
      </c>
    </row>
    <row r="99" spans="1:12" ht="48">
      <c r="A99" s="23">
        <f t="shared" si="1"/>
        <v>89</v>
      </c>
      <c r="B99" s="26" t="s">
        <v>191</v>
      </c>
      <c r="C99" s="18" t="s">
        <v>76</v>
      </c>
      <c r="D99" s="18" t="s">
        <v>174</v>
      </c>
      <c r="E99" s="18" t="s">
        <v>47</v>
      </c>
      <c r="F99" s="18" t="s">
        <v>192</v>
      </c>
      <c r="G99" s="18" t="s">
        <v>140</v>
      </c>
      <c r="H99" s="19">
        <v>10800</v>
      </c>
      <c r="I99" s="7">
        <v>10800</v>
      </c>
      <c r="J99" s="7">
        <v>0</v>
      </c>
      <c r="K99" s="7">
        <v>0</v>
      </c>
      <c r="L99" s="7">
        <v>0</v>
      </c>
    </row>
    <row r="100" spans="1:14" ht="108">
      <c r="A100" s="23">
        <f t="shared" si="1"/>
        <v>90</v>
      </c>
      <c r="B100" s="26" t="s">
        <v>193</v>
      </c>
      <c r="C100" s="18" t="s">
        <v>76</v>
      </c>
      <c r="D100" s="18" t="s">
        <v>174</v>
      </c>
      <c r="E100" s="18" t="s">
        <v>47</v>
      </c>
      <c r="F100" s="18" t="s">
        <v>194</v>
      </c>
      <c r="G100" s="18" t="s">
        <v>140</v>
      </c>
      <c r="H100" s="19">
        <v>312700</v>
      </c>
      <c r="I100" s="7">
        <v>312700</v>
      </c>
      <c r="J100" s="7">
        <v>0</v>
      </c>
      <c r="K100" s="7">
        <v>0</v>
      </c>
      <c r="L100" s="7">
        <v>0</v>
      </c>
      <c r="N100" t="s">
        <v>302</v>
      </c>
    </row>
    <row r="101" spans="1:12" ht="48">
      <c r="A101" s="23">
        <f t="shared" si="1"/>
        <v>91</v>
      </c>
      <c r="B101" s="26" t="s">
        <v>195</v>
      </c>
      <c r="C101" s="18" t="s">
        <v>76</v>
      </c>
      <c r="D101" s="18" t="s">
        <v>174</v>
      </c>
      <c r="E101" s="18" t="s">
        <v>47</v>
      </c>
      <c r="F101" s="18" t="s">
        <v>196</v>
      </c>
      <c r="G101" s="18" t="s">
        <v>140</v>
      </c>
      <c r="H101" s="19">
        <v>12000</v>
      </c>
      <c r="I101" s="7">
        <v>12000</v>
      </c>
      <c r="J101" s="7">
        <v>0</v>
      </c>
      <c r="K101" s="7">
        <v>0</v>
      </c>
      <c r="L101" s="7">
        <v>0</v>
      </c>
    </row>
    <row r="102" spans="1:12" ht="60">
      <c r="A102" s="23">
        <f t="shared" si="1"/>
        <v>92</v>
      </c>
      <c r="B102" s="25" t="s">
        <v>197</v>
      </c>
      <c r="C102" s="17" t="s">
        <v>6</v>
      </c>
      <c r="D102" s="17" t="s">
        <v>174</v>
      </c>
      <c r="E102" s="17" t="s">
        <v>6</v>
      </c>
      <c r="F102" s="17" t="s">
        <v>198</v>
      </c>
      <c r="G102" s="17" t="s">
        <v>6</v>
      </c>
      <c r="H102" s="16">
        <v>141887800</v>
      </c>
      <c r="I102" s="7">
        <v>141887800</v>
      </c>
      <c r="J102" s="7">
        <v>0</v>
      </c>
      <c r="K102" s="7">
        <v>0</v>
      </c>
      <c r="L102" s="7">
        <v>0</v>
      </c>
    </row>
    <row r="103" spans="1:12" ht="36">
      <c r="A103" s="23">
        <f t="shared" si="1"/>
        <v>93</v>
      </c>
      <c r="B103" s="26" t="s">
        <v>313</v>
      </c>
      <c r="C103" s="18" t="s">
        <v>76</v>
      </c>
      <c r="D103" s="18" t="s">
        <v>174</v>
      </c>
      <c r="E103" s="18" t="s">
        <v>47</v>
      </c>
      <c r="F103" s="18" t="s">
        <v>199</v>
      </c>
      <c r="G103" s="18" t="s">
        <v>140</v>
      </c>
      <c r="H103" s="19">
        <v>139420100</v>
      </c>
      <c r="I103" s="7">
        <v>139420100</v>
      </c>
      <c r="J103" s="7">
        <v>0</v>
      </c>
      <c r="K103" s="7">
        <v>0</v>
      </c>
      <c r="L103" s="7">
        <v>0</v>
      </c>
    </row>
    <row r="104" spans="1:12" ht="24">
      <c r="A104" s="23">
        <f t="shared" si="1"/>
        <v>94</v>
      </c>
      <c r="B104" s="26" t="s">
        <v>171</v>
      </c>
      <c r="C104" s="18" t="s">
        <v>76</v>
      </c>
      <c r="D104" s="18" t="s">
        <v>174</v>
      </c>
      <c r="E104" s="18" t="s">
        <v>47</v>
      </c>
      <c r="F104" s="18" t="s">
        <v>200</v>
      </c>
      <c r="G104" s="18" t="s">
        <v>140</v>
      </c>
      <c r="H104" s="19">
        <v>2467700</v>
      </c>
      <c r="I104" s="7">
        <v>2467700</v>
      </c>
      <c r="J104" s="7">
        <v>0</v>
      </c>
      <c r="K104" s="7">
        <v>0</v>
      </c>
      <c r="L104" s="7">
        <v>0</v>
      </c>
    </row>
    <row r="105" spans="1:12" ht="48">
      <c r="A105" s="23">
        <f t="shared" si="1"/>
        <v>95</v>
      </c>
      <c r="B105" s="25" t="s">
        <v>201</v>
      </c>
      <c r="C105" s="17" t="s">
        <v>6</v>
      </c>
      <c r="D105" s="17" t="s">
        <v>174</v>
      </c>
      <c r="E105" s="17" t="s">
        <v>6</v>
      </c>
      <c r="F105" s="17" t="s">
        <v>202</v>
      </c>
      <c r="G105" s="17" t="s">
        <v>6</v>
      </c>
      <c r="H105" s="16">
        <v>47024000</v>
      </c>
      <c r="I105" s="7">
        <v>47024000</v>
      </c>
      <c r="J105" s="7">
        <v>0</v>
      </c>
      <c r="K105" s="7">
        <v>0</v>
      </c>
      <c r="L105" s="7">
        <v>0</v>
      </c>
    </row>
    <row r="106" spans="1:12" ht="84">
      <c r="A106" s="23">
        <f t="shared" si="1"/>
        <v>96</v>
      </c>
      <c r="B106" s="26" t="s">
        <v>203</v>
      </c>
      <c r="C106" s="18" t="s">
        <v>76</v>
      </c>
      <c r="D106" s="18" t="s">
        <v>174</v>
      </c>
      <c r="E106" s="18" t="s">
        <v>47</v>
      </c>
      <c r="F106" s="18" t="s">
        <v>204</v>
      </c>
      <c r="G106" s="18" t="s">
        <v>140</v>
      </c>
      <c r="H106" s="19">
        <v>154400</v>
      </c>
      <c r="I106" s="7">
        <v>154400</v>
      </c>
      <c r="J106" s="7">
        <v>0</v>
      </c>
      <c r="K106" s="7">
        <v>0</v>
      </c>
      <c r="L106" s="7">
        <v>0</v>
      </c>
    </row>
    <row r="107" spans="1:12" ht="84">
      <c r="A107" s="23">
        <f t="shared" si="1"/>
        <v>97</v>
      </c>
      <c r="B107" s="26" t="s">
        <v>205</v>
      </c>
      <c r="C107" s="18" t="s">
        <v>76</v>
      </c>
      <c r="D107" s="18" t="s">
        <v>174</v>
      </c>
      <c r="E107" s="18" t="s">
        <v>47</v>
      </c>
      <c r="F107" s="18" t="s">
        <v>206</v>
      </c>
      <c r="G107" s="18" t="s">
        <v>140</v>
      </c>
      <c r="H107" s="19">
        <v>17619400</v>
      </c>
      <c r="I107" s="7">
        <v>17619400</v>
      </c>
      <c r="J107" s="7">
        <v>0</v>
      </c>
      <c r="K107" s="7">
        <v>0</v>
      </c>
      <c r="L107" s="7">
        <v>0</v>
      </c>
    </row>
    <row r="108" spans="1:12" ht="108">
      <c r="A108" s="23">
        <f t="shared" si="1"/>
        <v>98</v>
      </c>
      <c r="B108" s="26" t="s">
        <v>207</v>
      </c>
      <c r="C108" s="18" t="s">
        <v>76</v>
      </c>
      <c r="D108" s="18" t="s">
        <v>174</v>
      </c>
      <c r="E108" s="18" t="s">
        <v>47</v>
      </c>
      <c r="F108" s="18" t="s">
        <v>208</v>
      </c>
      <c r="G108" s="18" t="s">
        <v>140</v>
      </c>
      <c r="H108" s="19">
        <v>18804700</v>
      </c>
      <c r="I108" s="7">
        <v>18804700</v>
      </c>
      <c r="J108" s="7">
        <v>0</v>
      </c>
      <c r="K108" s="7">
        <v>0</v>
      </c>
      <c r="L108" s="7">
        <v>0</v>
      </c>
    </row>
    <row r="109" spans="1:12" ht="36">
      <c r="A109" s="23">
        <f t="shared" si="1"/>
        <v>99</v>
      </c>
      <c r="B109" s="26" t="s">
        <v>209</v>
      </c>
      <c r="C109" s="18" t="s">
        <v>76</v>
      </c>
      <c r="D109" s="18" t="s">
        <v>174</v>
      </c>
      <c r="E109" s="18" t="s">
        <v>47</v>
      </c>
      <c r="F109" s="18" t="s">
        <v>210</v>
      </c>
      <c r="G109" s="18" t="s">
        <v>140</v>
      </c>
      <c r="H109" s="19">
        <v>713300</v>
      </c>
      <c r="I109" s="7">
        <v>713300</v>
      </c>
      <c r="J109" s="7">
        <v>0</v>
      </c>
      <c r="K109" s="7">
        <v>0</v>
      </c>
      <c r="L109" s="7">
        <v>0</v>
      </c>
    </row>
    <row r="110" spans="1:12" ht="24">
      <c r="A110" s="23">
        <f t="shared" si="1"/>
        <v>100</v>
      </c>
      <c r="B110" s="26" t="s">
        <v>211</v>
      </c>
      <c r="C110" s="18" t="s">
        <v>76</v>
      </c>
      <c r="D110" s="18" t="s">
        <v>174</v>
      </c>
      <c r="E110" s="18" t="s">
        <v>47</v>
      </c>
      <c r="F110" s="18" t="s">
        <v>212</v>
      </c>
      <c r="G110" s="18" t="s">
        <v>140</v>
      </c>
      <c r="H110" s="19">
        <v>8287000</v>
      </c>
      <c r="I110" s="7">
        <v>8287000</v>
      </c>
      <c r="J110" s="7">
        <v>0</v>
      </c>
      <c r="K110" s="7">
        <v>0</v>
      </c>
      <c r="L110" s="7">
        <v>0</v>
      </c>
    </row>
    <row r="111" spans="1:12" ht="36">
      <c r="A111" s="23">
        <f t="shared" si="1"/>
        <v>101</v>
      </c>
      <c r="B111" s="26" t="s">
        <v>213</v>
      </c>
      <c r="C111" s="18" t="s">
        <v>76</v>
      </c>
      <c r="D111" s="18" t="s">
        <v>174</v>
      </c>
      <c r="E111" s="18" t="s">
        <v>47</v>
      </c>
      <c r="F111" s="18" t="s">
        <v>214</v>
      </c>
      <c r="G111" s="18" t="s">
        <v>140</v>
      </c>
      <c r="H111" s="19">
        <v>627400</v>
      </c>
      <c r="I111" s="7">
        <v>627400</v>
      </c>
      <c r="J111" s="7">
        <v>0</v>
      </c>
      <c r="K111" s="7">
        <v>0</v>
      </c>
      <c r="L111" s="7">
        <v>0</v>
      </c>
    </row>
    <row r="112" spans="1:12" ht="84">
      <c r="A112" s="23">
        <f t="shared" si="1"/>
        <v>102</v>
      </c>
      <c r="B112" s="26" t="s">
        <v>215</v>
      </c>
      <c r="C112" s="18" t="s">
        <v>76</v>
      </c>
      <c r="D112" s="18" t="s">
        <v>174</v>
      </c>
      <c r="E112" s="18" t="s">
        <v>47</v>
      </c>
      <c r="F112" s="18" t="s">
        <v>216</v>
      </c>
      <c r="G112" s="18" t="s">
        <v>140</v>
      </c>
      <c r="H112" s="19">
        <v>817800</v>
      </c>
      <c r="I112" s="7">
        <v>817800</v>
      </c>
      <c r="J112" s="7">
        <v>0</v>
      </c>
      <c r="K112" s="7">
        <v>0</v>
      </c>
      <c r="L112" s="7">
        <v>0</v>
      </c>
    </row>
    <row r="113" spans="1:12" ht="72">
      <c r="A113" s="23">
        <f t="shared" si="1"/>
        <v>103</v>
      </c>
      <c r="B113" s="25" t="s">
        <v>217</v>
      </c>
      <c r="C113" s="17" t="s">
        <v>6</v>
      </c>
      <c r="D113" s="17" t="s">
        <v>174</v>
      </c>
      <c r="E113" s="17" t="s">
        <v>6</v>
      </c>
      <c r="F113" s="17" t="s">
        <v>218</v>
      </c>
      <c r="G113" s="17" t="s">
        <v>6</v>
      </c>
      <c r="H113" s="16">
        <v>464100</v>
      </c>
      <c r="I113" s="7">
        <v>464100</v>
      </c>
      <c r="J113" s="7">
        <v>0</v>
      </c>
      <c r="K113" s="7">
        <v>0</v>
      </c>
      <c r="L113" s="7">
        <v>0</v>
      </c>
    </row>
    <row r="114" spans="1:12" ht="15">
      <c r="A114" s="23">
        <f t="shared" si="1"/>
        <v>104</v>
      </c>
      <c r="B114" s="26" t="s">
        <v>219</v>
      </c>
      <c r="C114" s="18" t="s">
        <v>76</v>
      </c>
      <c r="D114" s="18" t="s">
        <v>174</v>
      </c>
      <c r="E114" s="18" t="s">
        <v>47</v>
      </c>
      <c r="F114" s="18" t="s">
        <v>220</v>
      </c>
      <c r="G114" s="18" t="s">
        <v>140</v>
      </c>
      <c r="H114" s="19">
        <v>456000</v>
      </c>
      <c r="I114" s="7">
        <v>456000</v>
      </c>
      <c r="J114" s="7">
        <v>0</v>
      </c>
      <c r="K114" s="7">
        <v>0</v>
      </c>
      <c r="L114" s="7">
        <v>0</v>
      </c>
    </row>
    <row r="115" spans="1:12" ht="24">
      <c r="A115" s="23">
        <f t="shared" si="1"/>
        <v>105</v>
      </c>
      <c r="B115" s="26" t="s">
        <v>221</v>
      </c>
      <c r="C115" s="18" t="s">
        <v>76</v>
      </c>
      <c r="D115" s="18" t="s">
        <v>174</v>
      </c>
      <c r="E115" s="18" t="s">
        <v>47</v>
      </c>
      <c r="F115" s="18" t="s">
        <v>222</v>
      </c>
      <c r="G115" s="18" t="s">
        <v>140</v>
      </c>
      <c r="H115" s="19">
        <v>8100</v>
      </c>
      <c r="I115" s="7">
        <v>8100</v>
      </c>
      <c r="J115" s="7">
        <v>0</v>
      </c>
      <c r="K115" s="7">
        <v>0</v>
      </c>
      <c r="L115" s="7">
        <v>0</v>
      </c>
    </row>
    <row r="116" spans="1:12" ht="48">
      <c r="A116" s="23">
        <f t="shared" si="1"/>
        <v>106</v>
      </c>
      <c r="B116" s="25" t="s">
        <v>314</v>
      </c>
      <c r="C116" s="17" t="s">
        <v>6</v>
      </c>
      <c r="D116" s="17" t="s">
        <v>174</v>
      </c>
      <c r="E116" s="17" t="s">
        <v>6</v>
      </c>
      <c r="F116" s="17" t="s">
        <v>223</v>
      </c>
      <c r="G116" s="17" t="s">
        <v>6</v>
      </c>
      <c r="H116" s="16">
        <v>339900</v>
      </c>
      <c r="I116" s="7">
        <v>339900</v>
      </c>
      <c r="J116" s="7">
        <v>0</v>
      </c>
      <c r="K116" s="7">
        <v>0</v>
      </c>
      <c r="L116" s="7">
        <v>0</v>
      </c>
    </row>
    <row r="117" spans="1:12" ht="36">
      <c r="A117" s="23">
        <f t="shared" si="1"/>
        <v>107</v>
      </c>
      <c r="B117" s="26" t="s">
        <v>224</v>
      </c>
      <c r="C117" s="18" t="s">
        <v>76</v>
      </c>
      <c r="D117" s="18" t="s">
        <v>174</v>
      </c>
      <c r="E117" s="18" t="s">
        <v>47</v>
      </c>
      <c r="F117" s="18" t="s">
        <v>225</v>
      </c>
      <c r="G117" s="18" t="s">
        <v>140</v>
      </c>
      <c r="H117" s="19">
        <v>334000</v>
      </c>
      <c r="I117" s="7">
        <v>334000</v>
      </c>
      <c r="J117" s="7">
        <v>0</v>
      </c>
      <c r="K117" s="7">
        <v>0</v>
      </c>
      <c r="L117" s="7">
        <v>0</v>
      </c>
    </row>
    <row r="118" spans="1:12" ht="48">
      <c r="A118" s="23">
        <f t="shared" si="1"/>
        <v>108</v>
      </c>
      <c r="B118" s="26" t="s">
        <v>226</v>
      </c>
      <c r="C118" s="18" t="s">
        <v>76</v>
      </c>
      <c r="D118" s="18" t="s">
        <v>174</v>
      </c>
      <c r="E118" s="18" t="s">
        <v>47</v>
      </c>
      <c r="F118" s="18" t="s">
        <v>227</v>
      </c>
      <c r="G118" s="18" t="s">
        <v>140</v>
      </c>
      <c r="H118" s="19">
        <v>5900</v>
      </c>
      <c r="I118" s="7">
        <v>5900</v>
      </c>
      <c r="J118" s="7">
        <v>0</v>
      </c>
      <c r="K118" s="7">
        <v>0</v>
      </c>
      <c r="L118" s="7">
        <v>0</v>
      </c>
    </row>
    <row r="119" spans="1:12" ht="48">
      <c r="A119" s="23">
        <f t="shared" si="1"/>
        <v>109</v>
      </c>
      <c r="B119" s="25" t="s">
        <v>228</v>
      </c>
      <c r="C119" s="17" t="s">
        <v>6</v>
      </c>
      <c r="D119" s="17" t="s">
        <v>174</v>
      </c>
      <c r="E119" s="17" t="s">
        <v>6</v>
      </c>
      <c r="F119" s="17" t="s">
        <v>229</v>
      </c>
      <c r="G119" s="17" t="s">
        <v>6</v>
      </c>
      <c r="H119" s="16">
        <v>1761400</v>
      </c>
      <c r="I119" s="7">
        <v>1761400</v>
      </c>
      <c r="J119" s="7">
        <v>0</v>
      </c>
      <c r="K119" s="7">
        <v>0</v>
      </c>
      <c r="L119" s="7">
        <v>0</v>
      </c>
    </row>
    <row r="120" spans="1:12" ht="24">
      <c r="A120" s="23">
        <f t="shared" si="1"/>
        <v>110</v>
      </c>
      <c r="B120" s="26" t="s">
        <v>230</v>
      </c>
      <c r="C120" s="18" t="s">
        <v>76</v>
      </c>
      <c r="D120" s="18" t="s">
        <v>174</v>
      </c>
      <c r="E120" s="18" t="s">
        <v>47</v>
      </c>
      <c r="F120" s="18" t="s">
        <v>231</v>
      </c>
      <c r="G120" s="18" t="s">
        <v>140</v>
      </c>
      <c r="H120" s="19">
        <v>406600</v>
      </c>
      <c r="I120" s="7">
        <v>406600</v>
      </c>
      <c r="J120" s="7">
        <v>0</v>
      </c>
      <c r="K120" s="7">
        <v>0</v>
      </c>
      <c r="L120" s="7">
        <v>0</v>
      </c>
    </row>
    <row r="121" spans="1:12" ht="24">
      <c r="A121" s="23">
        <f t="shared" si="1"/>
        <v>111</v>
      </c>
      <c r="B121" s="26" t="s">
        <v>232</v>
      </c>
      <c r="C121" s="18" t="s">
        <v>76</v>
      </c>
      <c r="D121" s="18" t="s">
        <v>174</v>
      </c>
      <c r="E121" s="18" t="s">
        <v>47</v>
      </c>
      <c r="F121" s="18" t="s">
        <v>233</v>
      </c>
      <c r="G121" s="18" t="s">
        <v>140</v>
      </c>
      <c r="H121" s="19">
        <v>750300</v>
      </c>
      <c r="I121" s="7">
        <v>750300</v>
      </c>
      <c r="J121" s="7">
        <v>0</v>
      </c>
      <c r="K121" s="7">
        <v>0</v>
      </c>
      <c r="L121" s="7">
        <v>0</v>
      </c>
    </row>
    <row r="122" spans="1:12" ht="24">
      <c r="A122" s="23">
        <f t="shared" si="1"/>
        <v>112</v>
      </c>
      <c r="B122" s="26" t="s">
        <v>234</v>
      </c>
      <c r="C122" s="18" t="s">
        <v>76</v>
      </c>
      <c r="D122" s="18" t="s">
        <v>174</v>
      </c>
      <c r="E122" s="18" t="s">
        <v>47</v>
      </c>
      <c r="F122" s="18" t="s">
        <v>235</v>
      </c>
      <c r="G122" s="18" t="s">
        <v>140</v>
      </c>
      <c r="H122" s="19">
        <v>573900</v>
      </c>
      <c r="I122" s="7">
        <v>573900</v>
      </c>
      <c r="J122" s="7">
        <v>0</v>
      </c>
      <c r="K122" s="7">
        <v>0</v>
      </c>
      <c r="L122" s="7">
        <v>0</v>
      </c>
    </row>
    <row r="123" spans="1:12" ht="60">
      <c r="A123" s="23">
        <f t="shared" si="1"/>
        <v>113</v>
      </c>
      <c r="B123" s="26" t="s">
        <v>315</v>
      </c>
      <c r="C123" s="18" t="s">
        <v>76</v>
      </c>
      <c r="D123" s="18" t="s">
        <v>174</v>
      </c>
      <c r="E123" s="18" t="s">
        <v>47</v>
      </c>
      <c r="F123" s="18" t="s">
        <v>236</v>
      </c>
      <c r="G123" s="18" t="s">
        <v>140</v>
      </c>
      <c r="H123" s="19">
        <v>30600</v>
      </c>
      <c r="I123" s="7">
        <v>30600</v>
      </c>
      <c r="J123" s="7">
        <v>0</v>
      </c>
      <c r="K123" s="7">
        <v>0</v>
      </c>
      <c r="L123" s="7">
        <v>0</v>
      </c>
    </row>
    <row r="124" spans="1:12" ht="24">
      <c r="A124" s="23">
        <f t="shared" si="1"/>
        <v>114</v>
      </c>
      <c r="B124" s="25" t="s">
        <v>237</v>
      </c>
      <c r="C124" s="17" t="s">
        <v>6</v>
      </c>
      <c r="D124" s="17" t="s">
        <v>174</v>
      </c>
      <c r="E124" s="17" t="s">
        <v>6</v>
      </c>
      <c r="F124" s="17" t="s">
        <v>238</v>
      </c>
      <c r="G124" s="17" t="s">
        <v>6</v>
      </c>
      <c r="H124" s="16">
        <v>792600</v>
      </c>
      <c r="I124" s="7">
        <v>792600</v>
      </c>
      <c r="J124" s="7">
        <v>0</v>
      </c>
      <c r="K124" s="7">
        <v>0</v>
      </c>
      <c r="L124" s="7">
        <v>0</v>
      </c>
    </row>
    <row r="125" spans="1:12" ht="72">
      <c r="A125" s="23">
        <f t="shared" si="1"/>
        <v>115</v>
      </c>
      <c r="B125" s="26" t="s">
        <v>239</v>
      </c>
      <c r="C125" s="18" t="s">
        <v>76</v>
      </c>
      <c r="D125" s="18" t="s">
        <v>174</v>
      </c>
      <c r="E125" s="18" t="s">
        <v>47</v>
      </c>
      <c r="F125" s="18" t="s">
        <v>240</v>
      </c>
      <c r="G125" s="18" t="s">
        <v>140</v>
      </c>
      <c r="H125" s="19">
        <v>383400</v>
      </c>
      <c r="I125" s="7">
        <v>383400</v>
      </c>
      <c r="J125" s="7">
        <v>0</v>
      </c>
      <c r="K125" s="7">
        <v>0</v>
      </c>
      <c r="L125" s="7">
        <v>0</v>
      </c>
    </row>
    <row r="126" spans="1:12" ht="72">
      <c r="A126" s="23">
        <f t="shared" si="1"/>
        <v>116</v>
      </c>
      <c r="B126" s="26" t="s">
        <v>316</v>
      </c>
      <c r="C126" s="18" t="s">
        <v>76</v>
      </c>
      <c r="D126" s="18" t="s">
        <v>174</v>
      </c>
      <c r="E126" s="18" t="s">
        <v>47</v>
      </c>
      <c r="F126" s="18" t="s">
        <v>241</v>
      </c>
      <c r="G126" s="18" t="s">
        <v>140</v>
      </c>
      <c r="H126" s="19">
        <v>405100</v>
      </c>
      <c r="I126" s="7">
        <v>405100</v>
      </c>
      <c r="J126" s="7">
        <v>0</v>
      </c>
      <c r="K126" s="7">
        <v>0</v>
      </c>
      <c r="L126" s="7">
        <v>0</v>
      </c>
    </row>
    <row r="127" spans="1:12" ht="36">
      <c r="A127" s="23">
        <f t="shared" si="1"/>
        <v>117</v>
      </c>
      <c r="B127" s="26" t="s">
        <v>317</v>
      </c>
      <c r="C127" s="18" t="s">
        <v>76</v>
      </c>
      <c r="D127" s="18" t="s">
        <v>174</v>
      </c>
      <c r="E127" s="18" t="s">
        <v>47</v>
      </c>
      <c r="F127" s="18" t="s">
        <v>242</v>
      </c>
      <c r="G127" s="18" t="s">
        <v>140</v>
      </c>
      <c r="H127" s="19">
        <v>4100</v>
      </c>
      <c r="I127" s="7">
        <v>4100</v>
      </c>
      <c r="J127" s="7">
        <v>0</v>
      </c>
      <c r="K127" s="7">
        <v>0</v>
      </c>
      <c r="L127" s="7">
        <v>0</v>
      </c>
    </row>
    <row r="128" spans="1:12" ht="48">
      <c r="A128" s="23">
        <f t="shared" si="1"/>
        <v>118</v>
      </c>
      <c r="B128" s="25" t="s">
        <v>318</v>
      </c>
      <c r="C128" s="17" t="s">
        <v>6</v>
      </c>
      <c r="D128" s="17" t="s">
        <v>174</v>
      </c>
      <c r="E128" s="17" t="s">
        <v>6</v>
      </c>
      <c r="F128" s="17" t="s">
        <v>243</v>
      </c>
      <c r="G128" s="17" t="s">
        <v>6</v>
      </c>
      <c r="H128" s="16">
        <v>1338400</v>
      </c>
      <c r="I128" s="7">
        <v>1338400</v>
      </c>
      <c r="J128" s="7">
        <v>0</v>
      </c>
      <c r="K128" s="7">
        <v>0</v>
      </c>
      <c r="L128" s="7">
        <v>0</v>
      </c>
    </row>
    <row r="129" spans="1:12" ht="15">
      <c r="A129" s="23">
        <f t="shared" si="1"/>
        <v>119</v>
      </c>
      <c r="B129" s="26" t="s">
        <v>244</v>
      </c>
      <c r="C129" s="18" t="s">
        <v>76</v>
      </c>
      <c r="D129" s="18" t="s">
        <v>174</v>
      </c>
      <c r="E129" s="18" t="s">
        <v>47</v>
      </c>
      <c r="F129" s="18" t="s">
        <v>245</v>
      </c>
      <c r="G129" s="18" t="s">
        <v>140</v>
      </c>
      <c r="H129" s="19">
        <v>1039200</v>
      </c>
      <c r="I129" s="7">
        <v>1039200</v>
      </c>
      <c r="J129" s="7">
        <v>0</v>
      </c>
      <c r="K129" s="7">
        <v>0</v>
      </c>
      <c r="L129" s="7">
        <v>0</v>
      </c>
    </row>
    <row r="130" spans="1:12" ht="36">
      <c r="A130" s="23">
        <f t="shared" si="1"/>
        <v>120</v>
      </c>
      <c r="B130" s="26" t="s">
        <v>246</v>
      </c>
      <c r="C130" s="18" t="s">
        <v>76</v>
      </c>
      <c r="D130" s="18" t="s">
        <v>174</v>
      </c>
      <c r="E130" s="18" t="s">
        <v>47</v>
      </c>
      <c r="F130" s="18" t="s">
        <v>247</v>
      </c>
      <c r="G130" s="18" t="s">
        <v>140</v>
      </c>
      <c r="H130" s="19">
        <v>280800</v>
      </c>
      <c r="I130" s="7">
        <v>280800</v>
      </c>
      <c r="J130" s="7">
        <v>0</v>
      </c>
      <c r="K130" s="7">
        <v>0</v>
      </c>
      <c r="L130" s="7">
        <v>0</v>
      </c>
    </row>
    <row r="131" spans="1:12" ht="24">
      <c r="A131" s="23">
        <f t="shared" si="1"/>
        <v>121</v>
      </c>
      <c r="B131" s="26" t="s">
        <v>248</v>
      </c>
      <c r="C131" s="18" t="s">
        <v>76</v>
      </c>
      <c r="D131" s="18" t="s">
        <v>174</v>
      </c>
      <c r="E131" s="18" t="s">
        <v>47</v>
      </c>
      <c r="F131" s="18" t="s">
        <v>249</v>
      </c>
      <c r="G131" s="18" t="s">
        <v>140</v>
      </c>
      <c r="H131" s="19">
        <v>18400</v>
      </c>
      <c r="I131" s="7">
        <v>18400</v>
      </c>
      <c r="J131" s="7">
        <v>0</v>
      </c>
      <c r="K131" s="7">
        <v>0</v>
      </c>
      <c r="L131" s="7">
        <v>0</v>
      </c>
    </row>
    <row r="132" spans="1:12" ht="60">
      <c r="A132" s="23">
        <f t="shared" si="1"/>
        <v>122</v>
      </c>
      <c r="B132" s="26" t="s">
        <v>250</v>
      </c>
      <c r="C132" s="18" t="s">
        <v>76</v>
      </c>
      <c r="D132" s="18" t="s">
        <v>174</v>
      </c>
      <c r="E132" s="18" t="s">
        <v>47</v>
      </c>
      <c r="F132" s="18" t="s">
        <v>251</v>
      </c>
      <c r="G132" s="18" t="s">
        <v>140</v>
      </c>
      <c r="H132" s="16">
        <v>35039200</v>
      </c>
      <c r="I132" s="7">
        <v>35039200</v>
      </c>
      <c r="J132" s="7">
        <v>0</v>
      </c>
      <c r="K132" s="7">
        <v>0</v>
      </c>
      <c r="L132" s="7">
        <v>0</v>
      </c>
    </row>
    <row r="133" spans="1:12" ht="24">
      <c r="A133" s="23">
        <f t="shared" si="1"/>
        <v>123</v>
      </c>
      <c r="B133" s="26" t="s">
        <v>252</v>
      </c>
      <c r="C133" s="18" t="s">
        <v>76</v>
      </c>
      <c r="D133" s="18" t="s">
        <v>174</v>
      </c>
      <c r="E133" s="18" t="s">
        <v>47</v>
      </c>
      <c r="F133" s="18" t="s">
        <v>253</v>
      </c>
      <c r="G133" s="18" t="s">
        <v>140</v>
      </c>
      <c r="H133" s="16">
        <v>16974300</v>
      </c>
      <c r="I133" s="7">
        <v>16974300</v>
      </c>
      <c r="J133" s="7">
        <v>0</v>
      </c>
      <c r="K133" s="7">
        <v>0</v>
      </c>
      <c r="L133" s="7">
        <v>0</v>
      </c>
    </row>
    <row r="134" spans="1:12" ht="48">
      <c r="A134" s="23">
        <f t="shared" si="1"/>
        <v>124</v>
      </c>
      <c r="B134" s="25" t="s">
        <v>254</v>
      </c>
      <c r="C134" s="17" t="s">
        <v>6</v>
      </c>
      <c r="D134" s="17" t="s">
        <v>174</v>
      </c>
      <c r="E134" s="17" t="s">
        <v>6</v>
      </c>
      <c r="F134" s="17" t="s">
        <v>255</v>
      </c>
      <c r="G134" s="17" t="s">
        <v>6</v>
      </c>
      <c r="H134" s="16">
        <v>780000</v>
      </c>
      <c r="I134" s="7">
        <v>780000</v>
      </c>
      <c r="J134" s="7">
        <v>0</v>
      </c>
      <c r="K134" s="7">
        <v>0</v>
      </c>
      <c r="L134" s="7">
        <v>0</v>
      </c>
    </row>
    <row r="135" spans="1:12" ht="36">
      <c r="A135" s="23">
        <f t="shared" si="1"/>
        <v>125</v>
      </c>
      <c r="B135" s="26" t="s">
        <v>256</v>
      </c>
      <c r="C135" s="18" t="s">
        <v>76</v>
      </c>
      <c r="D135" s="18" t="s">
        <v>174</v>
      </c>
      <c r="E135" s="18" t="s">
        <v>47</v>
      </c>
      <c r="F135" s="18" t="s">
        <v>257</v>
      </c>
      <c r="G135" s="18" t="s">
        <v>140</v>
      </c>
      <c r="H135" s="19">
        <v>650000</v>
      </c>
      <c r="I135" s="7">
        <v>650000</v>
      </c>
      <c r="J135" s="7">
        <v>0</v>
      </c>
      <c r="K135" s="7">
        <v>0</v>
      </c>
      <c r="L135" s="7">
        <v>0</v>
      </c>
    </row>
    <row r="136" spans="1:12" ht="48">
      <c r="A136" s="23">
        <f t="shared" si="1"/>
        <v>126</v>
      </c>
      <c r="B136" s="26" t="s">
        <v>319</v>
      </c>
      <c r="C136" s="18" t="s">
        <v>76</v>
      </c>
      <c r="D136" s="18" t="s">
        <v>174</v>
      </c>
      <c r="E136" s="18" t="s">
        <v>47</v>
      </c>
      <c r="F136" s="18" t="s">
        <v>258</v>
      </c>
      <c r="G136" s="18" t="s">
        <v>140</v>
      </c>
      <c r="H136" s="19">
        <v>130000</v>
      </c>
      <c r="I136" s="7">
        <v>130000</v>
      </c>
      <c r="J136" s="7">
        <v>0</v>
      </c>
      <c r="K136" s="7">
        <v>0</v>
      </c>
      <c r="L136" s="7">
        <v>0</v>
      </c>
    </row>
    <row r="137" spans="1:12" ht="48">
      <c r="A137" s="23">
        <f t="shared" si="1"/>
        <v>127</v>
      </c>
      <c r="B137" s="25" t="s">
        <v>259</v>
      </c>
      <c r="C137" s="17" t="s">
        <v>6</v>
      </c>
      <c r="D137" s="17" t="s">
        <v>174</v>
      </c>
      <c r="E137" s="17" t="s">
        <v>6</v>
      </c>
      <c r="F137" s="17" t="s">
        <v>260</v>
      </c>
      <c r="G137" s="17" t="s">
        <v>6</v>
      </c>
      <c r="H137" s="16">
        <v>81400</v>
      </c>
      <c r="I137" s="7">
        <v>81400</v>
      </c>
      <c r="J137" s="7">
        <v>0</v>
      </c>
      <c r="K137" s="7">
        <v>0</v>
      </c>
      <c r="L137" s="7">
        <v>0</v>
      </c>
    </row>
    <row r="138" spans="1:12" ht="15">
      <c r="A138" s="23">
        <f t="shared" si="1"/>
        <v>128</v>
      </c>
      <c r="B138" s="26" t="s">
        <v>261</v>
      </c>
      <c r="C138" s="18" t="s">
        <v>76</v>
      </c>
      <c r="D138" s="18" t="s">
        <v>174</v>
      </c>
      <c r="E138" s="18" t="s">
        <v>47</v>
      </c>
      <c r="F138" s="18" t="s">
        <v>262</v>
      </c>
      <c r="G138" s="18" t="s">
        <v>140</v>
      </c>
      <c r="H138" s="19">
        <v>80000</v>
      </c>
      <c r="I138" s="7">
        <v>80000</v>
      </c>
      <c r="J138" s="7">
        <v>0</v>
      </c>
      <c r="K138" s="7">
        <v>0</v>
      </c>
      <c r="L138" s="7">
        <v>0</v>
      </c>
    </row>
    <row r="139" spans="1:12" ht="24">
      <c r="A139" s="23">
        <f t="shared" si="1"/>
        <v>129</v>
      </c>
      <c r="B139" s="26" t="s">
        <v>263</v>
      </c>
      <c r="C139" s="18" t="s">
        <v>76</v>
      </c>
      <c r="D139" s="18" t="s">
        <v>174</v>
      </c>
      <c r="E139" s="18" t="s">
        <v>47</v>
      </c>
      <c r="F139" s="18" t="s">
        <v>264</v>
      </c>
      <c r="G139" s="18" t="s">
        <v>140</v>
      </c>
      <c r="H139" s="19">
        <v>1400</v>
      </c>
      <c r="I139" s="7">
        <v>1400</v>
      </c>
      <c r="J139" s="7">
        <v>0</v>
      </c>
      <c r="K139" s="7">
        <v>0</v>
      </c>
      <c r="L139" s="7">
        <v>0</v>
      </c>
    </row>
    <row r="140" spans="1:12" ht="48">
      <c r="A140" s="23">
        <f t="shared" si="1"/>
        <v>130</v>
      </c>
      <c r="B140" s="26" t="s">
        <v>265</v>
      </c>
      <c r="C140" s="18" t="s">
        <v>76</v>
      </c>
      <c r="D140" s="18" t="s">
        <v>174</v>
      </c>
      <c r="E140" s="18" t="s">
        <v>47</v>
      </c>
      <c r="F140" s="18" t="s">
        <v>266</v>
      </c>
      <c r="G140" s="18" t="s">
        <v>140</v>
      </c>
      <c r="H140" s="16">
        <v>111000</v>
      </c>
      <c r="I140" s="7">
        <v>111000</v>
      </c>
      <c r="J140" s="7">
        <v>0</v>
      </c>
      <c r="K140" s="7">
        <v>0</v>
      </c>
      <c r="L140" s="7">
        <v>0</v>
      </c>
    </row>
    <row r="141" spans="1:12" ht="96">
      <c r="A141" s="23">
        <f aca="true" t="shared" si="2" ref="A141:A157">A140+1</f>
        <v>131</v>
      </c>
      <c r="B141" s="26" t="s">
        <v>320</v>
      </c>
      <c r="C141" s="18" t="s">
        <v>76</v>
      </c>
      <c r="D141" s="18" t="s">
        <v>174</v>
      </c>
      <c r="E141" s="18" t="s">
        <v>47</v>
      </c>
      <c r="F141" s="18" t="s">
        <v>267</v>
      </c>
      <c r="G141" s="18" t="s">
        <v>140</v>
      </c>
      <c r="H141" s="16">
        <v>216500</v>
      </c>
      <c r="I141" s="7">
        <v>216500</v>
      </c>
      <c r="J141" s="7">
        <v>0</v>
      </c>
      <c r="K141" s="7">
        <v>0</v>
      </c>
      <c r="L141" s="7">
        <v>0</v>
      </c>
    </row>
    <row r="142" spans="1:12" ht="48">
      <c r="A142" s="23">
        <f t="shared" si="2"/>
        <v>132</v>
      </c>
      <c r="B142" s="26" t="s">
        <v>268</v>
      </c>
      <c r="C142" s="18" t="s">
        <v>76</v>
      </c>
      <c r="D142" s="18" t="s">
        <v>174</v>
      </c>
      <c r="E142" s="18" t="s">
        <v>47</v>
      </c>
      <c r="F142" s="18" t="s">
        <v>269</v>
      </c>
      <c r="G142" s="18" t="s">
        <v>140</v>
      </c>
      <c r="H142" s="16">
        <v>946600</v>
      </c>
      <c r="I142" s="7">
        <v>946600</v>
      </c>
      <c r="J142" s="7">
        <v>0</v>
      </c>
      <c r="K142" s="7">
        <v>0</v>
      </c>
      <c r="L142" s="7">
        <v>0</v>
      </c>
    </row>
    <row r="143" spans="1:12" ht="72">
      <c r="A143" s="23">
        <f t="shared" si="2"/>
        <v>133</v>
      </c>
      <c r="B143" s="25" t="s">
        <v>321</v>
      </c>
      <c r="C143" s="17" t="s">
        <v>6</v>
      </c>
      <c r="D143" s="17" t="s">
        <v>270</v>
      </c>
      <c r="E143" s="17" t="s">
        <v>6</v>
      </c>
      <c r="F143" s="17" t="s">
        <v>271</v>
      </c>
      <c r="G143" s="17" t="s">
        <v>6</v>
      </c>
      <c r="H143" s="16">
        <v>6499900</v>
      </c>
      <c r="I143" s="7">
        <v>6499900</v>
      </c>
      <c r="J143" s="7">
        <v>0</v>
      </c>
      <c r="K143" s="7">
        <v>0</v>
      </c>
      <c r="L143" s="7">
        <v>0</v>
      </c>
    </row>
    <row r="144" spans="1:12" ht="60">
      <c r="A144" s="23">
        <f t="shared" si="2"/>
        <v>134</v>
      </c>
      <c r="B144" s="26" t="s">
        <v>272</v>
      </c>
      <c r="C144" s="18" t="s">
        <v>76</v>
      </c>
      <c r="D144" s="18" t="s">
        <v>270</v>
      </c>
      <c r="E144" s="18" t="s">
        <v>47</v>
      </c>
      <c r="F144" s="18" t="s">
        <v>273</v>
      </c>
      <c r="G144" s="18" t="s">
        <v>140</v>
      </c>
      <c r="H144" s="19">
        <v>5414300</v>
      </c>
      <c r="I144" s="7">
        <v>5414300</v>
      </c>
      <c r="J144" s="7">
        <v>0</v>
      </c>
      <c r="K144" s="7">
        <v>0</v>
      </c>
      <c r="L144" s="7">
        <v>0</v>
      </c>
    </row>
    <row r="145" spans="1:12" ht="60">
      <c r="A145" s="23">
        <f t="shared" si="2"/>
        <v>135</v>
      </c>
      <c r="B145" s="26" t="s">
        <v>274</v>
      </c>
      <c r="C145" s="18" t="s">
        <v>76</v>
      </c>
      <c r="D145" s="18" t="s">
        <v>270</v>
      </c>
      <c r="E145" s="18" t="s">
        <v>47</v>
      </c>
      <c r="F145" s="18" t="s">
        <v>275</v>
      </c>
      <c r="G145" s="18" t="s">
        <v>140</v>
      </c>
      <c r="H145" s="19">
        <v>972600</v>
      </c>
      <c r="I145" s="7">
        <v>972600</v>
      </c>
      <c r="J145" s="7">
        <v>0</v>
      </c>
      <c r="K145" s="7">
        <v>0</v>
      </c>
      <c r="L145" s="7">
        <v>0</v>
      </c>
    </row>
    <row r="146" spans="1:12" ht="63.75" customHeight="1">
      <c r="A146" s="23">
        <f t="shared" si="2"/>
        <v>136</v>
      </c>
      <c r="B146" s="26" t="s">
        <v>276</v>
      </c>
      <c r="C146" s="18" t="s">
        <v>76</v>
      </c>
      <c r="D146" s="18" t="s">
        <v>270</v>
      </c>
      <c r="E146" s="18" t="s">
        <v>47</v>
      </c>
      <c r="F146" s="18" t="s">
        <v>277</v>
      </c>
      <c r="G146" s="18" t="s">
        <v>140</v>
      </c>
      <c r="H146" s="19">
        <v>113000</v>
      </c>
      <c r="I146" s="7">
        <v>113000</v>
      </c>
      <c r="J146" s="7">
        <v>0</v>
      </c>
      <c r="K146" s="7">
        <v>0</v>
      </c>
      <c r="L146" s="7">
        <v>0</v>
      </c>
    </row>
    <row r="147" spans="1:12" ht="15">
      <c r="A147" s="23">
        <f t="shared" si="2"/>
        <v>137</v>
      </c>
      <c r="B147" s="25" t="s">
        <v>278</v>
      </c>
      <c r="C147" s="17" t="s">
        <v>6</v>
      </c>
      <c r="D147" s="17" t="s">
        <v>279</v>
      </c>
      <c r="E147" s="17" t="s">
        <v>6</v>
      </c>
      <c r="F147" s="17" t="s">
        <v>6</v>
      </c>
      <c r="G147" s="17" t="s">
        <v>6</v>
      </c>
      <c r="H147" s="16">
        <v>416709000</v>
      </c>
      <c r="I147" s="7">
        <v>416709000</v>
      </c>
      <c r="J147" s="7">
        <v>0</v>
      </c>
      <c r="K147" s="7">
        <v>0</v>
      </c>
      <c r="L147" s="7">
        <v>0</v>
      </c>
    </row>
    <row r="148" spans="1:12" ht="72">
      <c r="A148" s="23">
        <f t="shared" si="2"/>
        <v>138</v>
      </c>
      <c r="B148" s="26" t="s">
        <v>280</v>
      </c>
      <c r="C148" s="18" t="s">
        <v>76</v>
      </c>
      <c r="D148" s="18" t="s">
        <v>281</v>
      </c>
      <c r="E148" s="18" t="s">
        <v>47</v>
      </c>
      <c r="F148" s="18" t="s">
        <v>16</v>
      </c>
      <c r="G148" s="18" t="s">
        <v>140</v>
      </c>
      <c r="H148" s="19">
        <v>23328000</v>
      </c>
      <c r="I148" s="7">
        <v>23328000</v>
      </c>
      <c r="J148" s="7">
        <v>0</v>
      </c>
      <c r="K148" s="7">
        <v>0</v>
      </c>
      <c r="L148" s="7">
        <v>0</v>
      </c>
    </row>
    <row r="149" spans="1:12" ht="48">
      <c r="A149" s="23">
        <f t="shared" si="2"/>
        <v>139</v>
      </c>
      <c r="B149" s="26" t="s">
        <v>283</v>
      </c>
      <c r="C149" s="18" t="s">
        <v>76</v>
      </c>
      <c r="D149" s="18" t="s">
        <v>282</v>
      </c>
      <c r="E149" s="18" t="s">
        <v>47</v>
      </c>
      <c r="F149" s="18" t="s">
        <v>284</v>
      </c>
      <c r="G149" s="18" t="s">
        <v>140</v>
      </c>
      <c r="H149" s="19">
        <v>393381000</v>
      </c>
      <c r="I149" s="7">
        <v>393381000</v>
      </c>
      <c r="J149" s="7">
        <v>0</v>
      </c>
      <c r="K149" s="7">
        <v>0</v>
      </c>
      <c r="L149" s="7">
        <v>0</v>
      </c>
    </row>
    <row r="150" spans="1:12" ht="24.75">
      <c r="A150" s="23">
        <f t="shared" si="2"/>
        <v>140</v>
      </c>
      <c r="B150" s="30" t="s">
        <v>303</v>
      </c>
      <c r="C150" s="17" t="s">
        <v>6</v>
      </c>
      <c r="D150" s="17" t="s">
        <v>306</v>
      </c>
      <c r="E150" s="17" t="s">
        <v>6</v>
      </c>
      <c r="F150" s="17" t="s">
        <v>6</v>
      </c>
      <c r="G150" s="17" t="s">
        <v>6</v>
      </c>
      <c r="H150" s="16">
        <f>H151</f>
        <v>46289700</v>
      </c>
      <c r="I150" s="7"/>
      <c r="J150" s="7"/>
      <c r="K150" s="7"/>
      <c r="L150" s="7"/>
    </row>
    <row r="151" spans="1:12" ht="15">
      <c r="A151" s="23">
        <f t="shared" si="2"/>
        <v>141</v>
      </c>
      <c r="B151" s="30" t="s">
        <v>304</v>
      </c>
      <c r="C151" s="17" t="s">
        <v>6</v>
      </c>
      <c r="D151" s="17" t="s">
        <v>307</v>
      </c>
      <c r="E151" s="17" t="s">
        <v>6</v>
      </c>
      <c r="F151" s="17" t="s">
        <v>6</v>
      </c>
      <c r="G151" s="17" t="s">
        <v>6</v>
      </c>
      <c r="H151" s="16">
        <f>H152</f>
        <v>46289700</v>
      </c>
      <c r="I151" s="7"/>
      <c r="J151" s="7"/>
      <c r="K151" s="7"/>
      <c r="L151" s="7"/>
    </row>
    <row r="152" spans="1:12" ht="36.75">
      <c r="A152" s="23">
        <f t="shared" si="2"/>
        <v>142</v>
      </c>
      <c r="B152" s="30" t="s">
        <v>305</v>
      </c>
      <c r="C152" s="17" t="s">
        <v>6</v>
      </c>
      <c r="D152" s="17" t="s">
        <v>308</v>
      </c>
      <c r="E152" s="17" t="s">
        <v>6</v>
      </c>
      <c r="F152" s="17" t="s">
        <v>6</v>
      </c>
      <c r="G152" s="17" t="s">
        <v>6</v>
      </c>
      <c r="H152" s="16">
        <f>SUM(H153:H156)</f>
        <v>46289700</v>
      </c>
      <c r="I152" s="7"/>
      <c r="J152" s="7"/>
      <c r="K152" s="7"/>
      <c r="L152" s="7"/>
    </row>
    <row r="153" spans="1:12" ht="36.75">
      <c r="A153" s="23">
        <f t="shared" si="2"/>
        <v>143</v>
      </c>
      <c r="B153" s="31" t="s">
        <v>305</v>
      </c>
      <c r="C153" s="18" t="s">
        <v>66</v>
      </c>
      <c r="D153" s="18" t="s">
        <v>308</v>
      </c>
      <c r="E153" s="18" t="s">
        <v>47</v>
      </c>
      <c r="F153" s="18" t="s">
        <v>16</v>
      </c>
      <c r="G153" s="18" t="s">
        <v>105</v>
      </c>
      <c r="H153" s="19">
        <v>14711000</v>
      </c>
      <c r="I153" s="7"/>
      <c r="J153" s="7"/>
      <c r="K153" s="7"/>
      <c r="L153" s="7"/>
    </row>
    <row r="154" spans="1:12" ht="36.75">
      <c r="A154" s="23">
        <f t="shared" si="2"/>
        <v>144</v>
      </c>
      <c r="B154" s="31" t="s">
        <v>305</v>
      </c>
      <c r="C154" s="18" t="s">
        <v>309</v>
      </c>
      <c r="D154" s="18" t="s">
        <v>308</v>
      </c>
      <c r="E154" s="18" t="s">
        <v>47</v>
      </c>
      <c r="F154" s="18" t="s">
        <v>16</v>
      </c>
      <c r="G154" s="18" t="s">
        <v>105</v>
      </c>
      <c r="H154" s="19">
        <v>764900</v>
      </c>
      <c r="I154" s="7"/>
      <c r="J154" s="7"/>
      <c r="K154" s="7"/>
      <c r="L154" s="7"/>
    </row>
    <row r="155" spans="1:12" ht="36.75">
      <c r="A155" s="23">
        <f t="shared" si="2"/>
        <v>145</v>
      </c>
      <c r="B155" s="31" t="s">
        <v>305</v>
      </c>
      <c r="C155" s="18" t="s">
        <v>310</v>
      </c>
      <c r="D155" s="18" t="s">
        <v>308</v>
      </c>
      <c r="E155" s="18" t="s">
        <v>47</v>
      </c>
      <c r="F155" s="18" t="s">
        <v>16</v>
      </c>
      <c r="G155" s="18" t="s">
        <v>105</v>
      </c>
      <c r="H155" s="19">
        <v>15845000</v>
      </c>
      <c r="I155" s="7"/>
      <c r="J155" s="7"/>
      <c r="K155" s="7"/>
      <c r="L155" s="7"/>
    </row>
    <row r="156" spans="1:12" ht="36.75">
      <c r="A156" s="23">
        <f t="shared" si="2"/>
        <v>146</v>
      </c>
      <c r="B156" s="31" t="s">
        <v>305</v>
      </c>
      <c r="C156" s="18" t="s">
        <v>104</v>
      </c>
      <c r="D156" s="18" t="s">
        <v>308</v>
      </c>
      <c r="E156" s="18" t="s">
        <v>47</v>
      </c>
      <c r="F156" s="18" t="s">
        <v>16</v>
      </c>
      <c r="G156" s="18" t="s">
        <v>105</v>
      </c>
      <c r="H156" s="19">
        <v>14968800</v>
      </c>
      <c r="I156" s="7"/>
      <c r="J156" s="7"/>
      <c r="K156" s="7"/>
      <c r="L156" s="7"/>
    </row>
    <row r="157" spans="1:12" ht="15">
      <c r="A157" s="23">
        <f t="shared" si="2"/>
        <v>147</v>
      </c>
      <c r="B157" s="28" t="s">
        <v>297</v>
      </c>
      <c r="C157" s="18"/>
      <c r="D157" s="18"/>
      <c r="E157" s="18"/>
      <c r="F157" s="18"/>
      <c r="G157" s="18"/>
      <c r="H157" s="16">
        <v>3233166700</v>
      </c>
      <c r="I157" s="7">
        <v>3166877000</v>
      </c>
      <c r="J157" s="7">
        <v>0</v>
      </c>
      <c r="K157" s="7">
        <v>0</v>
      </c>
      <c r="L157" s="7">
        <v>0</v>
      </c>
    </row>
    <row r="160" ht="15">
      <c r="B160" s="8"/>
    </row>
    <row r="161" ht="15">
      <c r="B161" s="9"/>
    </row>
    <row r="162" ht="15">
      <c r="B162" s="9"/>
    </row>
    <row r="163" ht="15">
      <c r="B163" s="10"/>
    </row>
    <row r="164" ht="15">
      <c r="B164" s="10"/>
    </row>
  </sheetData>
  <sheetProtection/>
  <mergeCells count="4">
    <mergeCell ref="B5:H5"/>
    <mergeCell ref="B6:H6"/>
    <mergeCell ref="B7:H7"/>
    <mergeCell ref="A8:L8"/>
  </mergeCells>
  <printOptions/>
  <pageMargins left="0.59" right="0.3937007874015748" top="0.5905511811023623" bottom="0.52" header="0.5118110236220472" footer="0.39"/>
  <pageSetup horizontalDpi="600" verticalDpi="600" orientation="portrait" paperSize="9" scale="9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Голофаст</dc:creator>
  <cp:keywords/>
  <dc:description/>
  <cp:lastModifiedBy>Коршунова</cp:lastModifiedBy>
  <cp:lastPrinted>2008-12-08T03:59:14Z</cp:lastPrinted>
  <dcterms:created xsi:type="dcterms:W3CDTF">2008-11-11T09:42:28Z</dcterms:created>
  <dcterms:modified xsi:type="dcterms:W3CDTF">2008-12-08T08:20:22Z</dcterms:modified>
  <cp:category/>
  <cp:version/>
  <cp:contentType/>
  <cp:contentStatus/>
</cp:coreProperties>
</file>