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250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9" i="1"/>
  <c r="G24"/>
  <c r="D21"/>
  <c r="G20"/>
  <c r="G18"/>
  <c r="G15"/>
  <c r="G25"/>
  <c r="D29"/>
  <c r="G29" s="1"/>
  <c r="E17"/>
  <c r="F17"/>
  <c r="D17"/>
  <c r="G27"/>
  <c r="G28"/>
  <c r="G30"/>
  <c r="G32"/>
  <c r="G33"/>
  <c r="G34"/>
  <c r="G35"/>
  <c r="G37"/>
  <c r="G38"/>
  <c r="G23" l="1"/>
  <c r="G19"/>
</calcChain>
</file>

<file path=xl/sharedStrings.xml><?xml version="1.0" encoding="utf-8"?>
<sst xmlns="http://schemas.openxmlformats.org/spreadsheetml/2006/main" count="48" uniqueCount="29">
  <si>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</si>
  <si>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</si>
  <si>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</si>
  <si>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</si>
  <si>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</si>
  <si>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</si>
  <si>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</si>
  <si>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</si>
  <si>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</si>
  <si>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</si>
  <si>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</si>
  <si>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</si>
  <si>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</si>
  <si>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</si>
  <si>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</si>
  <si>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</si>
  <si>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</si>
  <si>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</si>
  <si>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</si>
  <si>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</si>
  <si>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</si>
  <si>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к постановлению Администрации ЗАТО г. Железногорск</t>
  </si>
  <si>
    <t xml:space="preserve">Приложение № 2 </t>
  </si>
  <si>
    <t>Отдельное мероприятие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</si>
  <si>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</si>
  <si>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Приложение № 3</t>
  </si>
  <si>
    <t>И.о. руководителя</t>
  </si>
  <si>
    <t>Т.В. Синкина</t>
  </si>
  <si>
    <t xml:space="preserve">от 28.08.2024    №1559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</si>
</sst>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0.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33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4" fontId="2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 applyProtection="1">
      <alignment horizontal="right" vertical="top" wrapText="1"/>
    </xf>
    <xf numFmtId="0" fontId="4" fillId="0" borderId="0" xfId="0" applyFont="1" applyAlignment="1">
      <alignment horizontal="left" indent="15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4" fontId="3" fillId="0" borderId="0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3" fillId="0" borderId="8" xfId="0" applyNumberFormat="1" applyFont="1" applyBorder="1" applyAlignment="1" applyProtection="1">
      <alignment horizontal="right" vertical="top" wrapText="1"/>
    </xf>
    <xf numFmtId="4" fontId="5" fillId="0" borderId="2" xfId="0" applyNumberFormat="1" applyFont="1" applyBorder="1" applyAlignment="1" applyProtection="1">
      <alignment horizontal="right" vertical="top" wrapText="1"/>
    </xf>
    <xf numFmtId="4" fontId="5" fillId="0" borderId="2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abSelected="1" view="pageBreakPreview" zoomScale="81" zoomScaleNormal="100" zoomScaleSheetLayoutView="81" workbookViewId="0">
      <selection activeCell="E6" sqref="E6"/>
    </sheetView>
  </sheetViews>
  <sheetFormatPr defaultColWidth="8.85546875" defaultRowHeight="15"/>
  <cols>
    <col min="1" max="1" width="15.85546875" style="3" customWidth="1"/>
    <col min="2" max="2" width="36.85546875" style="3" customWidth="1"/>
    <col min="3" max="3" width="33.140625" style="3" customWidth="1"/>
    <col min="4" max="4" width="18.7109375" style="3" customWidth="1"/>
    <col min="5" max="5" width="18.5703125" style="3" customWidth="1"/>
    <col min="6" max="6" width="18.28515625" style="3" customWidth="1"/>
    <col min="7" max="7" width="24.85546875" style="3" customWidth="1"/>
    <col min="8" max="8" width="19.28515625" style="3" customWidth="1"/>
    <col min="9" max="16384" width="8.85546875" style="3"/>
  </cols>
  <sheetData>
    <row r="1" spans="1:8">
      <c r="E1" s="4"/>
      <c r="F1" s="4"/>
      <c r="G1" s="4"/>
    </row>
    <row r="2" spans="1:8" ht="0.6" customHeight="1">
      <c r="E2" s="4"/>
      <c r="F2" s="4"/>
      <c r="G2" s="4"/>
    </row>
    <row r="3" spans="1:8" ht="16.899999999999999" hidden="1" customHeight="1">
      <c r="B3" s="5"/>
      <c r="C3" s="11"/>
      <c r="D3" s="5"/>
      <c r="E3" s="31"/>
      <c r="F3" s="31"/>
      <c r="G3" s="31"/>
    </row>
    <row r="4" spans="1:8">
      <c r="B4" s="5"/>
      <c r="C4" s="5"/>
      <c r="D4" s="5"/>
      <c r="E4" s="31" t="s">
        <v>22</v>
      </c>
      <c r="F4" s="31"/>
      <c r="G4" s="31"/>
    </row>
    <row r="5" spans="1:8">
      <c r="B5" s="5"/>
      <c r="C5" s="5"/>
      <c r="D5" s="5"/>
      <c r="E5" s="17" t="s">
        <v>21</v>
      </c>
      <c r="F5" s="17"/>
      <c r="G5" s="17"/>
    </row>
    <row r="6" spans="1:8">
      <c r="B6" s="5"/>
      <c r="C6" s="5"/>
      <c r="D6" s="5"/>
      <c r="E6" s="21" t="s">
        <v>28</v>
      </c>
      <c r="F6" s="17"/>
      <c r="G6" s="17"/>
    </row>
    <row r="7" spans="1:8" ht="14.45" customHeight="1">
      <c r="B7" s="5"/>
      <c r="C7" s="5"/>
      <c r="D7" s="5"/>
      <c r="E7" s="6"/>
      <c r="F7" s="5"/>
      <c r="G7" s="5"/>
    </row>
    <row r="8" spans="1:8" ht="16.899999999999999" customHeight="1">
      <c r="B8" s="5"/>
      <c r="C8" s="5"/>
      <c r="D8" s="5"/>
      <c r="E8" s="31" t="s">
        <v>25</v>
      </c>
      <c r="F8" s="31"/>
      <c r="G8" s="31"/>
    </row>
    <row r="9" spans="1:8" ht="46.9" customHeight="1">
      <c r="B9" s="5"/>
      <c r="C9" s="5"/>
      <c r="D9" s="5"/>
      <c r="E9" s="32" t="s">
        <v>0</v>
      </c>
      <c r="F9" s="32"/>
      <c r="G9" s="32"/>
    </row>
    <row r="10" spans="1:8" ht="25.9" customHeight="1">
      <c r="B10" s="5"/>
      <c r="C10" s="5"/>
      <c r="D10" s="5"/>
      <c r="E10" s="6"/>
      <c r="F10" s="5"/>
      <c r="G10" s="5"/>
    </row>
    <row r="11" spans="1:8" ht="32.25" customHeight="1">
      <c r="A11" s="30" t="s">
        <v>19</v>
      </c>
      <c r="B11" s="30"/>
      <c r="C11" s="30"/>
      <c r="D11" s="30"/>
      <c r="E11" s="30"/>
      <c r="F11" s="30"/>
      <c r="G11" s="30"/>
    </row>
    <row r="12" spans="1:8" ht="9" customHeight="1">
      <c r="A12" s="7"/>
    </row>
    <row r="13" spans="1:8" ht="24.75" customHeight="1">
      <c r="A13" s="25" t="s">
        <v>1</v>
      </c>
      <c r="B13" s="25" t="s">
        <v>2</v>
      </c>
      <c r="C13" s="25" t="s">
        <v>17</v>
      </c>
      <c r="D13" s="27" t="s">
        <v>18</v>
      </c>
      <c r="E13" s="28"/>
      <c r="F13" s="28"/>
      <c r="G13" s="29"/>
    </row>
    <row r="14" spans="1:8" ht="20.45" customHeight="1">
      <c r="A14" s="26"/>
      <c r="B14" s="26"/>
      <c r="C14" s="26"/>
      <c r="D14" s="16">
        <v>2024</v>
      </c>
      <c r="E14" s="16">
        <v>2025</v>
      </c>
      <c r="F14" s="1">
        <v>2026</v>
      </c>
      <c r="G14" s="1" t="s">
        <v>20</v>
      </c>
    </row>
    <row r="15" spans="1:8" ht="20.25" customHeight="1">
      <c r="A15" s="23" t="s">
        <v>16</v>
      </c>
      <c r="B15" s="23" t="s">
        <v>3</v>
      </c>
      <c r="C15" s="1" t="s">
        <v>4</v>
      </c>
      <c r="D15" s="19">
        <v>35213168.289999999</v>
      </c>
      <c r="E15" s="19">
        <v>20317957</v>
      </c>
      <c r="F15" s="19">
        <v>20616748</v>
      </c>
      <c r="G15" s="20">
        <f>F15+E15+D15</f>
        <v>76147873.289999992</v>
      </c>
      <c r="H15" s="8"/>
    </row>
    <row r="16" spans="1:8" ht="16.5" customHeight="1">
      <c r="A16" s="23"/>
      <c r="B16" s="23"/>
      <c r="C16" s="1" t="s">
        <v>5</v>
      </c>
      <c r="D16" s="9"/>
      <c r="E16" s="9"/>
      <c r="F16" s="9"/>
      <c r="G16" s="9"/>
    </row>
    <row r="17" spans="1:7">
      <c r="A17" s="23"/>
      <c r="B17" s="23"/>
      <c r="C17" s="1" t="s">
        <v>6</v>
      </c>
      <c r="D17" s="9">
        <f>D22+D27+D32+D37</f>
        <v>0</v>
      </c>
      <c r="E17" s="9">
        <f t="shared" ref="E17:F17" si="0">E22+E27+E32+E37</f>
        <v>0</v>
      </c>
      <c r="F17" s="9">
        <f t="shared" si="0"/>
        <v>0</v>
      </c>
      <c r="G17" s="9">
        <v>0</v>
      </c>
    </row>
    <row r="18" spans="1:7">
      <c r="A18" s="23"/>
      <c r="B18" s="23"/>
      <c r="C18" s="1" t="s">
        <v>7</v>
      </c>
      <c r="D18" s="9">
        <v>15152169.49</v>
      </c>
      <c r="E18" s="9">
        <v>2137900</v>
      </c>
      <c r="F18" s="9">
        <v>2137900</v>
      </c>
      <c r="G18" s="9">
        <f>D18+E18+F18</f>
        <v>19427969.490000002</v>
      </c>
    </row>
    <row r="19" spans="1:7">
      <c r="A19" s="23"/>
      <c r="B19" s="23"/>
      <c r="C19" s="1" t="s">
        <v>8</v>
      </c>
      <c r="D19" s="9">
        <v>20060998.800000001</v>
      </c>
      <c r="E19" s="9">
        <v>18180057</v>
      </c>
      <c r="F19" s="9">
        <v>18478848</v>
      </c>
      <c r="G19" s="9">
        <f>D19+E19+F19</f>
        <v>56719903.799999997</v>
      </c>
    </row>
    <row r="20" spans="1:7">
      <c r="A20" s="23" t="s">
        <v>9</v>
      </c>
      <c r="B20" s="24" t="s">
        <v>10</v>
      </c>
      <c r="C20" s="1" t="s">
        <v>4</v>
      </c>
      <c r="D20" s="19">
        <v>19252682</v>
      </c>
      <c r="E20" s="19">
        <v>7520641</v>
      </c>
      <c r="F20" s="19">
        <v>7819432</v>
      </c>
      <c r="G20" s="20">
        <f t="shared" ref="G20" si="1">F20+E20+D20</f>
        <v>34592755</v>
      </c>
    </row>
    <row r="21" spans="1:7" ht="19.5" customHeight="1">
      <c r="A21" s="23"/>
      <c r="B21" s="24"/>
      <c r="C21" s="1" t="s">
        <v>5</v>
      </c>
      <c r="D21" s="9">
        <f>D23+D24</f>
        <v>19252682</v>
      </c>
      <c r="E21" s="9"/>
      <c r="F21" s="9"/>
      <c r="G21" s="9"/>
    </row>
    <row r="22" spans="1:7" ht="23.25" customHeight="1">
      <c r="A22" s="23"/>
      <c r="B22" s="24"/>
      <c r="C22" s="1" t="s">
        <v>11</v>
      </c>
      <c r="D22" s="9">
        <v>0</v>
      </c>
      <c r="E22" s="9">
        <v>0</v>
      </c>
      <c r="F22" s="9">
        <v>0</v>
      </c>
      <c r="G22" s="9">
        <v>0</v>
      </c>
    </row>
    <row r="23" spans="1:7">
      <c r="A23" s="23"/>
      <c r="B23" s="24"/>
      <c r="C23" s="1" t="s">
        <v>7</v>
      </c>
      <c r="D23" s="9">
        <v>11857780</v>
      </c>
      <c r="E23" s="9">
        <v>0</v>
      </c>
      <c r="F23" s="9">
        <v>0</v>
      </c>
      <c r="G23" s="9">
        <f>G20-G24</f>
        <v>11857780</v>
      </c>
    </row>
    <row r="24" spans="1:7" ht="24.75" customHeight="1">
      <c r="A24" s="23"/>
      <c r="B24" s="24"/>
      <c r="C24" s="1" t="s">
        <v>8</v>
      </c>
      <c r="D24" s="9">
        <v>7394902</v>
      </c>
      <c r="E24" s="9">
        <v>7520641</v>
      </c>
      <c r="F24" s="9">
        <v>7819432</v>
      </c>
      <c r="G24" s="10">
        <f>D24+E24+F24</f>
        <v>22734975</v>
      </c>
    </row>
    <row r="25" spans="1:7" ht="17.25" customHeight="1">
      <c r="A25" s="23" t="s">
        <v>12</v>
      </c>
      <c r="B25" s="24" t="s">
        <v>13</v>
      </c>
      <c r="C25" s="1" t="s">
        <v>4</v>
      </c>
      <c r="D25" s="9">
        <v>3446098.49</v>
      </c>
      <c r="E25" s="9">
        <v>2289609</v>
      </c>
      <c r="F25" s="9">
        <v>2289609</v>
      </c>
      <c r="G25" s="10">
        <f t="shared" ref="G25:G38" si="2">D25+E25+F25</f>
        <v>8025316.4900000002</v>
      </c>
    </row>
    <row r="26" spans="1:7">
      <c r="A26" s="23"/>
      <c r="B26" s="24"/>
      <c r="C26" s="1" t="s">
        <v>5</v>
      </c>
      <c r="D26" s="9"/>
      <c r="E26" s="9"/>
      <c r="F26" s="9"/>
      <c r="G26" s="10"/>
    </row>
    <row r="27" spans="1:7">
      <c r="A27" s="23"/>
      <c r="B27" s="24"/>
      <c r="C27" s="1" t="s">
        <v>11</v>
      </c>
      <c r="D27" s="9">
        <v>0</v>
      </c>
      <c r="E27" s="9">
        <v>0</v>
      </c>
      <c r="F27" s="9">
        <v>0</v>
      </c>
      <c r="G27" s="10">
        <f t="shared" si="2"/>
        <v>0</v>
      </c>
    </row>
    <row r="28" spans="1:7">
      <c r="A28" s="23"/>
      <c r="B28" s="24"/>
      <c r="C28" s="1" t="s">
        <v>7</v>
      </c>
      <c r="D28" s="18">
        <v>3294389.49</v>
      </c>
      <c r="E28" s="9">
        <v>2137900</v>
      </c>
      <c r="F28" s="9">
        <v>2137900</v>
      </c>
      <c r="G28" s="10">
        <f t="shared" si="2"/>
        <v>7570189.4900000002</v>
      </c>
    </row>
    <row r="29" spans="1:7">
      <c r="A29" s="23"/>
      <c r="B29" s="24"/>
      <c r="C29" s="1" t="s">
        <v>8</v>
      </c>
      <c r="D29" s="9">
        <f>D25-D28</f>
        <v>151709</v>
      </c>
      <c r="E29" s="9">
        <v>151709</v>
      </c>
      <c r="F29" s="9">
        <v>151709</v>
      </c>
      <c r="G29" s="10">
        <f t="shared" si="2"/>
        <v>455127</v>
      </c>
    </row>
    <row r="30" spans="1:7" ht="18.75" customHeight="1">
      <c r="A30" s="23" t="s">
        <v>14</v>
      </c>
      <c r="B30" s="24" t="s">
        <v>15</v>
      </c>
      <c r="C30" s="1" t="s">
        <v>4</v>
      </c>
      <c r="D30" s="9">
        <v>12075947.800000001</v>
      </c>
      <c r="E30" s="9">
        <v>10507707</v>
      </c>
      <c r="F30" s="9">
        <v>10507707</v>
      </c>
      <c r="G30" s="10">
        <f t="shared" si="2"/>
        <v>33091361.800000001</v>
      </c>
    </row>
    <row r="31" spans="1:7">
      <c r="A31" s="23"/>
      <c r="B31" s="24"/>
      <c r="C31" s="1" t="s">
        <v>5</v>
      </c>
      <c r="D31" s="9"/>
      <c r="E31" s="9"/>
      <c r="F31" s="9"/>
      <c r="G31" s="10"/>
    </row>
    <row r="32" spans="1:7" ht="22.5" customHeight="1">
      <c r="A32" s="23"/>
      <c r="B32" s="24"/>
      <c r="C32" s="1" t="s">
        <v>11</v>
      </c>
      <c r="D32" s="9">
        <v>0</v>
      </c>
      <c r="E32" s="9">
        <v>0</v>
      </c>
      <c r="F32" s="9">
        <v>0</v>
      </c>
      <c r="G32" s="10">
        <f t="shared" si="2"/>
        <v>0</v>
      </c>
    </row>
    <row r="33" spans="1:7" ht="15.75" customHeight="1">
      <c r="A33" s="23"/>
      <c r="B33" s="24"/>
      <c r="C33" s="1" t="s">
        <v>7</v>
      </c>
      <c r="D33" s="9">
        <v>0</v>
      </c>
      <c r="E33" s="9">
        <v>0</v>
      </c>
      <c r="F33" s="9">
        <v>0</v>
      </c>
      <c r="G33" s="10">
        <f t="shared" si="2"/>
        <v>0</v>
      </c>
    </row>
    <row r="34" spans="1:7" ht="27.75" customHeight="1">
      <c r="A34" s="23"/>
      <c r="B34" s="24"/>
      <c r="C34" s="1" t="s">
        <v>8</v>
      </c>
      <c r="D34" s="9">
        <v>12075947.800000001</v>
      </c>
      <c r="E34" s="9">
        <v>10507707</v>
      </c>
      <c r="F34" s="9">
        <v>10507707</v>
      </c>
      <c r="G34" s="10">
        <f t="shared" si="2"/>
        <v>33091361.800000001</v>
      </c>
    </row>
    <row r="35" spans="1:7" ht="51.6" customHeight="1">
      <c r="A35" s="23" t="s">
        <v>23</v>
      </c>
      <c r="B35" s="24" t="s">
        <v>24</v>
      </c>
      <c r="C35" s="12" t="s">
        <v>4</v>
      </c>
      <c r="D35" s="10">
        <v>438440</v>
      </c>
      <c r="E35" s="10">
        <v>0</v>
      </c>
      <c r="F35" s="10">
        <v>0</v>
      </c>
      <c r="G35" s="10">
        <f t="shared" si="2"/>
        <v>438440</v>
      </c>
    </row>
    <row r="36" spans="1:7">
      <c r="A36" s="23"/>
      <c r="B36" s="24"/>
      <c r="C36" s="12" t="s">
        <v>5</v>
      </c>
      <c r="D36" s="9"/>
      <c r="E36" s="9"/>
      <c r="F36" s="9"/>
      <c r="G36" s="10"/>
    </row>
    <row r="37" spans="1:7">
      <c r="A37" s="23"/>
      <c r="B37" s="24"/>
      <c r="C37" s="12" t="s">
        <v>11</v>
      </c>
      <c r="D37" s="9">
        <v>0</v>
      </c>
      <c r="E37" s="9">
        <v>0</v>
      </c>
      <c r="F37" s="9">
        <v>0</v>
      </c>
      <c r="G37" s="10">
        <f t="shared" si="2"/>
        <v>0</v>
      </c>
    </row>
    <row r="38" spans="1:7">
      <c r="A38" s="23"/>
      <c r="B38" s="24"/>
      <c r="C38" s="12" t="s">
        <v>7</v>
      </c>
      <c r="D38" s="9">
        <v>0</v>
      </c>
      <c r="E38" s="9">
        <v>0</v>
      </c>
      <c r="F38" s="9">
        <v>0</v>
      </c>
      <c r="G38" s="10">
        <f t="shared" si="2"/>
        <v>0</v>
      </c>
    </row>
    <row r="39" spans="1:7" ht="21.6" customHeight="1">
      <c r="A39" s="23"/>
      <c r="B39" s="24"/>
      <c r="C39" s="2" t="s">
        <v>8</v>
      </c>
      <c r="D39" s="10">
        <v>438440</v>
      </c>
      <c r="E39" s="10">
        <v>0</v>
      </c>
      <c r="F39" s="10">
        <v>0</v>
      </c>
      <c r="G39" s="10">
        <f t="shared" ref="G39" si="3">D39+E39+F39</f>
        <v>438440</v>
      </c>
    </row>
    <row r="40" spans="1:7" ht="21.6" customHeight="1">
      <c r="A40" s="13"/>
      <c r="B40" s="13"/>
      <c r="C40" s="14"/>
      <c r="D40" s="15"/>
      <c r="E40" s="15"/>
      <c r="F40" s="15"/>
      <c r="G40" s="15"/>
    </row>
    <row r="41" spans="1:7" ht="21.6" customHeight="1">
      <c r="A41" s="13"/>
      <c r="B41" s="13" t="s">
        <v>26</v>
      </c>
      <c r="C41" s="14" t="s">
        <v>27</v>
      </c>
      <c r="D41" s="15"/>
      <c r="E41" s="15"/>
      <c r="F41" s="15"/>
      <c r="G41" s="15"/>
    </row>
    <row r="42" spans="1:7" ht="42.6" customHeight="1">
      <c r="A42" s="22"/>
      <c r="B42" s="22"/>
      <c r="D42" s="4"/>
    </row>
    <row r="43" spans="1:7">
      <c r="D43" s="4"/>
    </row>
  </sheetData>
  <mergeCells count="20">
    <mergeCell ref="B13:B14"/>
    <mergeCell ref="C13:C14"/>
    <mergeCell ref="D13:G13"/>
    <mergeCell ref="A11:G11"/>
    <mergeCell ref="E3:G3"/>
    <mergeCell ref="E4:G4"/>
    <mergeCell ref="E8:G8"/>
    <mergeCell ref="E9:G9"/>
    <mergeCell ref="A13:A14"/>
    <mergeCell ref="A42:B42"/>
    <mergeCell ref="A15:A19"/>
    <mergeCell ref="B25:B29"/>
    <mergeCell ref="B15:B19"/>
    <mergeCell ref="A20:A24"/>
    <mergeCell ref="B20:B24"/>
    <mergeCell ref="A25:A29"/>
    <mergeCell ref="A30:A34"/>
    <mergeCell ref="B30:B34"/>
    <mergeCell ref="A35:A39"/>
    <mergeCell ref="B35:B39"/>
  </mergeCells>
  <pageMargins left="0.70866141732283472" right="0.70866141732283472" top="0.74803149606299213" bottom="0.74803149606299213" header="0.31496062992125984" footer="0.31496062992125984"/>
  <pageSetup paperSize="9" scale="62" fitToWidth="2" orientation="landscape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Tiholaz</cp:lastModifiedBy>
  <cp:lastPrinted>2024-07-11T09:05:44Z</cp:lastPrinted>
  <dcterms:created xsi:type="dcterms:W3CDTF">2015-08-18T04:01:59Z</dcterms:created>
  <dcterms:modified xsi:type="dcterms:W3CDTF">2024-09-03T05:38:31Z</dcterms:modified>
</cp:coreProperties>
</file>