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F28" i="11"/>
  <c r="F27"/>
  <c r="F53" l="1"/>
  <c r="F36" l="1"/>
  <c r="F37"/>
  <c r="F38"/>
  <c r="F39"/>
  <c r="F40"/>
  <c r="F35"/>
</calcChain>
</file>

<file path=xl/sharedStrings.xml><?xml version="1.0" encoding="utf-8"?>
<sst xmlns="http://schemas.openxmlformats.org/spreadsheetml/2006/main" count="601" uniqueCount="240">
  <si>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</si>
  <si>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</si>
  <si>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</si>
  <si>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</si>
  <si>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</si>
  <si>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</si>
  <si>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</si>
  <si>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</si>
  <si>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</si>
  <si>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</si>
  <si>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</si>
  <si>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</si>
  <si>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</si>
  <si>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</si>
  <si>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</si>
  <si>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</si>
  <si>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Производственное, складское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</si>
  <si>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</si>
  <si>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</si>
  <si>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</si>
  <si>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</si>
  <si>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</si>
  <si>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</si>
  <si>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</si>
  <si>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</si>
  <si>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</si>
  <si>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</si>
  <si>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</si>
  <si>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</si>
  <si>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</si>
  <si>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</si>
  <si>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</si>
  <si>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</si>
  <si>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</si>
  <si>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</si>
  <si>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</si>
  <si>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</si>
  <si>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</si>
  <si>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</si>
  <si>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</si>
  <si>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</si>
  <si>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</si>
  <si>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</si>
  <si>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</si>
  <si>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</si>
  <si>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</si>
  <si>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</si>
  <si>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</si>
  <si>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</si>
  <si>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</si>
  <si>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</si>
  <si>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</si>
  <si>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</si>
  <si>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</si>
  <si>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</si>
  <si>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</si>
  <si>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</si>
  <si>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</si>
  <si>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</si>
  <si>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</si>
  <si>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</si>
  <si>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</si>
  <si>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</si>
  <si>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</si>
  <si>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</si>
  <si>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</si>
  <si>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</si>
  <si>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</si>
  <si>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</si>
  <si>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</si>
  <si>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</si>
  <si>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</si>
  <si>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</si>
  <si>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</si>
  <si>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</si>
  <si>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</si>
  <si>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</si>
  <si>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</si>
  <si>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</si>
  <si>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</si>
  <si>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</si>
  <si>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</si>
  <si>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</si>
  <si>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</si>
  <si>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</si>
  <si>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</si>
  <si>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</si>
  <si>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</si>
  <si>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</si>
  <si>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</si>
  <si>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</si>
  <si>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</si>
  <si>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</si>
  <si>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нежилое здание</t>
  </si>
  <si>
    <t>пр.Курчатова,24А/1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</si>
  <si>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</si>
  <si>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</si>
  <si>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</si>
  <si>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</si>
  <si>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комнаты 39, 40 (по техническому паспорту) 1-го этажа нежилого здания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</si>
  <si>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</si>
  <si>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</si>
  <si>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</si>
  <si>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</si>
  <si>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</si>
  <si>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</si>
  <si>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</si>
  <si>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</si>
  <si>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</si>
  <si>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</si>
  <si>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</si>
  <si>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</si>
  <si>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</si>
  <si>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</si>
  <si>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</si>
  <si>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</si>
  <si>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</si>
  <si>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</si>
  <si>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</si>
  <si>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</si>
  <si>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</si>
  <si>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</si>
  <si>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</si>
  <si>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</si>
  <si>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</si>
  <si>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</si>
  <si>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</si>
  <si>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</si>
  <si>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</si>
  <si>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Административно-бытовое,  складское</t>
  </si>
  <si>
    <t>комнаты 11 (по тех.паспорту) 2-го этажа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</si>
  <si>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</si>
  <si>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</si>
  <si>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</si>
  <si>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</si>
  <si>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</si>
  <si>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комнаты 18 (по тех.паспорту) 2-го этажа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</si>
  <si>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</si>
  <si>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</si>
  <si>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</si>
  <si>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</si>
  <si>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</si>
  <si>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</si>
  <si>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</si>
  <si>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</si>
  <si>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</si>
  <si>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</si>
  <si>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</si>
  <si>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</si>
  <si>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</si>
  <si>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</si>
  <si>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</si>
  <si>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</si>
  <si>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</si>
  <si>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</si>
  <si>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</si>
  <si>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</si>
  <si>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</si>
  <si>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</si>
  <si>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</si>
  <si>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</si>
  <si>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</si>
  <si>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</si>
  <si>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</si>
  <si>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</si>
  <si>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</si>
  <si>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</si>
  <si>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</si>
  <si>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</si>
  <si>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</si>
  <si>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</si>
  <si>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</si>
  <si>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</si>
  <si>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</si>
  <si>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</si>
  <si>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24:58:0303007:330</t>
  </si>
  <si>
    <t>нежилое помещение , 1 этаж</t>
  </si>
  <si>
    <t>24:58:0303007:328</t>
  </si>
  <si>
    <t xml:space="preserve">нежилое помещение,  1 этаж </t>
  </si>
  <si>
    <t>нежилое помещение с кадастровым номером , 1 этаж,</t>
  </si>
  <si>
    <t>24:58:0303007:323</t>
  </si>
  <si>
    <t xml:space="preserve">нежилое помещение с кадастровым номером , 1 этаж, 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</si>
  <si>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</si>
  <si>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</si>
  <si>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</si>
  <si>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</si>
  <si>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>комната 52 (по тех.паспорту) подвального этажа нежилого здания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</si>
  <si>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</si>
  <si>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</si>
  <si>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</si>
  <si>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</si>
  <si>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</si>
  <si>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</si>
  <si>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</si>
  <si>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</si>
  <si>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</si>
  <si>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</si>
  <si>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</si>
  <si>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</si>
  <si>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</si>
  <si>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>24:58:0303016:5599</t>
  </si>
  <si>
    <t>ул.Сов.Армии,30 пом.14/2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</si>
  <si>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</si>
  <si>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</si>
  <si>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</si>
  <si>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</si>
  <si>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</si>
  <si>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</si>
  <si>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</si>
  <si>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</si>
  <si>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</si>
  <si>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</si>
  <si>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</si>
  <si>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</si>
  <si>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</si>
  <si>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03.02.2025 года</t>
  </si>
  <si>
    <t>комната 15 (по выписке из ЕГРОКС от 15.06.2005), этаж 4</t>
  </si>
  <si>
    <t xml:space="preserve">комната 2 (по тех.паспорту) четвертого этажа </t>
  </si>
  <si>
    <t>комната 3 (по тех.паспорту) четвертого этажа</t>
  </si>
  <si>
    <t>комната 4 (по тех.паспорту) четвертого этажа</t>
  </si>
  <si>
    <t>комната 15 (по тех.паспорту) четвертого этажа</t>
  </si>
  <si>
    <t>комната 16 (по тех.паспорту) четвертого этажа</t>
  </si>
  <si>
    <t>комната 17 (по тех.паспорту) четвертого этажа</t>
  </si>
  <si>
    <t>комната 18 (по тех.паспорту) четвертого этажа</t>
  </si>
  <si>
    <t>комната 24 (по тех.паспорту) четвертого этажа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</si>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</sst>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5"/>
  <sheetViews>
    <sheetView tabSelected="1" topLeftCell="A119" zoomScaleNormal="100" zoomScaleSheetLayoutView="110" zoomScalePageLayoutView="110" workbookViewId="0">
      <selection activeCell="D127" sqref="D127"/>
    </sheetView>
  </sheetViews>
  <sheetFormatPr defaultRowHeight="1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>
      <c r="A1" s="277" t="s">
        <v>215</v>
      </c>
      <c r="B1" s="278"/>
      <c r="C1" s="278"/>
      <c r="D1" s="278"/>
      <c r="E1" s="278"/>
      <c r="F1" s="278"/>
      <c r="G1" s="278"/>
      <c r="H1" s="278"/>
      <c r="I1" s="278"/>
    </row>
    <row r="2" spans="1:9" ht="19.5" customHeight="1">
      <c r="A2" s="278"/>
      <c r="B2" s="278"/>
      <c r="C2" s="278"/>
      <c r="D2" s="278"/>
      <c r="E2" s="278"/>
      <c r="F2" s="278"/>
      <c r="G2" s="278"/>
      <c r="H2" s="278"/>
      <c r="I2" s="278"/>
    </row>
    <row r="3" spans="1:9" ht="17.25" customHeight="1" thickBot="1">
      <c r="A3" s="13"/>
      <c r="B3" s="18"/>
      <c r="C3" s="18"/>
      <c r="D3" s="2"/>
      <c r="E3" s="2"/>
      <c r="F3" s="2"/>
      <c r="G3" s="2"/>
      <c r="H3" s="2"/>
      <c r="I3" s="1"/>
    </row>
    <row r="4" spans="1:9">
      <c r="A4" s="27" t="s">
        <v>0</v>
      </c>
      <c r="B4" s="279" t="s">
        <v>1</v>
      </c>
      <c r="C4" s="283" t="s">
        <v>139</v>
      </c>
      <c r="D4" s="281" t="s">
        <v>2</v>
      </c>
      <c r="E4" s="283" t="s">
        <v>3</v>
      </c>
      <c r="F4" s="283" t="s">
        <v>35</v>
      </c>
      <c r="G4" s="285" t="s">
        <v>4</v>
      </c>
      <c r="H4" s="283" t="s">
        <v>5</v>
      </c>
      <c r="I4" s="283" t="s">
        <v>41</v>
      </c>
    </row>
    <row r="5" spans="1:9" ht="102.75" customHeight="1" thickBot="1">
      <c r="A5" s="35" t="s">
        <v>6</v>
      </c>
      <c r="B5" s="280"/>
      <c r="C5" s="267"/>
      <c r="D5" s="282"/>
      <c r="E5" s="284"/>
      <c r="F5" s="267"/>
      <c r="G5" s="286"/>
      <c r="H5" s="284"/>
      <c r="I5" s="284"/>
    </row>
    <row r="6" spans="1:9" ht="30.75" customHeight="1">
      <c r="A6" s="314">
        <v>1</v>
      </c>
      <c r="B6" s="329" t="s">
        <v>141</v>
      </c>
      <c r="C6" s="272" t="s">
        <v>140</v>
      </c>
      <c r="D6" s="216" t="s">
        <v>76</v>
      </c>
      <c r="E6" s="108">
        <v>69.900000000000006</v>
      </c>
      <c r="F6" s="104">
        <v>48.5</v>
      </c>
      <c r="G6" s="105" t="s">
        <v>16</v>
      </c>
      <c r="H6" s="88" t="s">
        <v>12</v>
      </c>
      <c r="I6" s="111" t="s">
        <v>9</v>
      </c>
    </row>
    <row r="7" spans="1:9" ht="30.75" customHeight="1" thickBot="1">
      <c r="A7" s="315"/>
      <c r="B7" s="330"/>
      <c r="C7" s="266"/>
      <c r="D7" s="217" t="s">
        <v>74</v>
      </c>
      <c r="E7" s="43">
        <v>18.899999999999999</v>
      </c>
      <c r="F7" s="43">
        <v>13.1</v>
      </c>
      <c r="G7" s="125" t="s">
        <v>16</v>
      </c>
      <c r="H7" s="109" t="s">
        <v>12</v>
      </c>
      <c r="I7" s="110" t="s">
        <v>9</v>
      </c>
    </row>
    <row r="8" spans="1:9" s="59" customFormat="1" ht="15.75" thickBot="1">
      <c r="A8" s="290"/>
      <c r="B8" s="331"/>
      <c r="C8" s="266"/>
      <c r="D8" s="219" t="s">
        <v>106</v>
      </c>
      <c r="E8" s="147">
        <v>18.8</v>
      </c>
      <c r="F8" s="147">
        <v>7.9</v>
      </c>
      <c r="G8" s="148" t="s">
        <v>10</v>
      </c>
      <c r="H8" s="149" t="s">
        <v>8</v>
      </c>
      <c r="I8" s="65" t="s">
        <v>9</v>
      </c>
    </row>
    <row r="9" spans="1:9" s="12" customFormat="1">
      <c r="A9" s="290"/>
      <c r="B9" s="331"/>
      <c r="C9" s="266"/>
      <c r="D9" s="220" t="s">
        <v>113</v>
      </c>
      <c r="E9" s="20">
        <v>16.2</v>
      </c>
      <c r="F9" s="20">
        <v>7.3</v>
      </c>
      <c r="G9" s="146" t="s">
        <v>10</v>
      </c>
      <c r="H9" s="42" t="s">
        <v>8</v>
      </c>
      <c r="I9" s="103" t="s">
        <v>9</v>
      </c>
    </row>
    <row r="10" spans="1:9" s="12" customFormat="1">
      <c r="A10" s="290"/>
      <c r="B10" s="331"/>
      <c r="C10" s="266"/>
      <c r="D10" s="217" t="s">
        <v>44</v>
      </c>
      <c r="E10" s="43">
        <v>17.600000000000001</v>
      </c>
      <c r="F10" s="43">
        <v>7.4</v>
      </c>
      <c r="G10" s="125" t="s">
        <v>10</v>
      </c>
      <c r="H10" s="36" t="s">
        <v>8</v>
      </c>
      <c r="I10" s="103" t="s">
        <v>9</v>
      </c>
    </row>
    <row r="11" spans="1:9" s="12" customFormat="1" ht="15.75" thickBot="1">
      <c r="A11" s="290"/>
      <c r="B11" s="331"/>
      <c r="C11" s="266"/>
      <c r="D11" s="218" t="s">
        <v>45</v>
      </c>
      <c r="E11" s="44">
        <v>86.5</v>
      </c>
      <c r="F11" s="44">
        <v>36.5</v>
      </c>
      <c r="G11" s="126" t="s">
        <v>10</v>
      </c>
      <c r="H11" s="45" t="s">
        <v>8</v>
      </c>
      <c r="I11" s="86" t="s">
        <v>9</v>
      </c>
    </row>
    <row r="12" spans="1:9" s="12" customFormat="1" ht="21" customHeight="1">
      <c r="A12" s="290"/>
      <c r="B12" s="331"/>
      <c r="C12" s="266"/>
      <c r="D12" s="221" t="s">
        <v>28</v>
      </c>
      <c r="E12" s="112">
        <v>39.200000000000003</v>
      </c>
      <c r="F12" s="112">
        <v>16.5</v>
      </c>
      <c r="G12" s="326" t="s">
        <v>10</v>
      </c>
      <c r="H12" s="137" t="s">
        <v>8</v>
      </c>
      <c r="I12" s="321" t="s">
        <v>9</v>
      </c>
    </row>
    <row r="13" spans="1:9" s="12" customFormat="1" ht="21" customHeight="1">
      <c r="A13" s="290"/>
      <c r="B13" s="331"/>
      <c r="C13" s="266"/>
      <c r="D13" s="222" t="s">
        <v>29</v>
      </c>
      <c r="E13" s="58">
        <v>76.2</v>
      </c>
      <c r="F13" s="58">
        <v>32.1</v>
      </c>
      <c r="G13" s="327"/>
      <c r="H13" s="42" t="s">
        <v>8</v>
      </c>
      <c r="I13" s="322"/>
    </row>
    <row r="14" spans="1:9" s="12" customFormat="1" ht="21" customHeight="1">
      <c r="A14" s="290"/>
      <c r="B14" s="331"/>
      <c r="C14" s="266"/>
      <c r="D14" s="222" t="s">
        <v>75</v>
      </c>
      <c r="E14" s="58">
        <v>20</v>
      </c>
      <c r="F14" s="58">
        <v>8.9</v>
      </c>
      <c r="G14" s="327"/>
      <c r="H14" s="42" t="s">
        <v>8</v>
      </c>
      <c r="I14" s="322"/>
    </row>
    <row r="15" spans="1:9" s="12" customFormat="1" ht="21" customHeight="1">
      <c r="A15" s="290"/>
      <c r="B15" s="331"/>
      <c r="C15" s="266"/>
      <c r="D15" s="222" t="s">
        <v>34</v>
      </c>
      <c r="E15" s="58">
        <v>19.399999999999999</v>
      </c>
      <c r="F15" s="58">
        <v>8.1999999999999993</v>
      </c>
      <c r="G15" s="327"/>
      <c r="H15" s="42" t="s">
        <v>8</v>
      </c>
      <c r="I15" s="322"/>
    </row>
    <row r="16" spans="1:9" s="12" customFormat="1" ht="21" customHeight="1" thickBot="1">
      <c r="A16" s="316"/>
      <c r="B16" s="293"/>
      <c r="C16" s="267"/>
      <c r="D16" s="223" t="s">
        <v>70</v>
      </c>
      <c r="E16" s="92">
        <v>111.6</v>
      </c>
      <c r="F16" s="92">
        <v>47</v>
      </c>
      <c r="G16" s="328"/>
      <c r="H16" s="45" t="s">
        <v>8</v>
      </c>
      <c r="I16" s="323"/>
    </row>
    <row r="17" spans="1:11" s="12" customFormat="1" ht="41.25" customHeight="1">
      <c r="A17" s="304">
        <v>2</v>
      </c>
      <c r="B17" s="329" t="s">
        <v>142</v>
      </c>
      <c r="C17" s="272" t="s">
        <v>144</v>
      </c>
      <c r="D17" s="221" t="s">
        <v>134</v>
      </c>
      <c r="E17" s="112">
        <v>29.6</v>
      </c>
      <c r="F17" s="112">
        <v>11.2</v>
      </c>
      <c r="G17" s="176" t="s">
        <v>129</v>
      </c>
      <c r="H17" s="137" t="s">
        <v>8</v>
      </c>
      <c r="I17" s="175" t="s">
        <v>9</v>
      </c>
    </row>
    <row r="18" spans="1:11" s="52" customFormat="1" ht="41.25" customHeight="1">
      <c r="A18" s="305"/>
      <c r="B18" s="330"/>
      <c r="C18" s="266"/>
      <c r="D18" s="224" t="s">
        <v>133</v>
      </c>
      <c r="E18" s="109">
        <v>15.6</v>
      </c>
      <c r="F18" s="109">
        <v>5.9</v>
      </c>
      <c r="G18" s="56" t="s">
        <v>107</v>
      </c>
      <c r="H18" s="109" t="s">
        <v>12</v>
      </c>
      <c r="I18" s="90" t="s">
        <v>9</v>
      </c>
    </row>
    <row r="19" spans="1:11" s="52" customFormat="1" ht="41.25" customHeight="1">
      <c r="A19" s="305"/>
      <c r="B19" s="331"/>
      <c r="C19" s="266"/>
      <c r="D19" s="224" t="s">
        <v>130</v>
      </c>
      <c r="E19" s="109">
        <v>31.8</v>
      </c>
      <c r="F19" s="109">
        <v>12</v>
      </c>
      <c r="G19" s="56" t="s">
        <v>107</v>
      </c>
      <c r="H19" s="109" t="s">
        <v>12</v>
      </c>
      <c r="I19" s="90" t="s">
        <v>9</v>
      </c>
    </row>
    <row r="20" spans="1:11" s="52" customFormat="1" ht="41.25" customHeight="1" thickBot="1">
      <c r="A20" s="276"/>
      <c r="B20" s="293"/>
      <c r="C20" s="267"/>
      <c r="D20" s="225" t="s">
        <v>136</v>
      </c>
      <c r="E20" s="53">
        <v>33.700000000000003</v>
      </c>
      <c r="F20" s="53">
        <v>12.7</v>
      </c>
      <c r="G20" s="64" t="s">
        <v>107</v>
      </c>
      <c r="H20" s="53" t="s">
        <v>12</v>
      </c>
      <c r="I20" s="141" t="s">
        <v>9</v>
      </c>
    </row>
    <row r="21" spans="1:11" s="11" customFormat="1" ht="42" customHeight="1" thickBot="1">
      <c r="A21" s="156">
        <v>3</v>
      </c>
      <c r="B21" s="208" t="s">
        <v>143</v>
      </c>
      <c r="C21" s="34"/>
      <c r="D21" s="226" t="s">
        <v>73</v>
      </c>
      <c r="E21" s="98">
        <v>16.399999999999999</v>
      </c>
      <c r="F21" s="98">
        <v>6.7</v>
      </c>
      <c r="G21" s="64" t="s">
        <v>10</v>
      </c>
      <c r="H21" s="98" t="s">
        <v>12</v>
      </c>
      <c r="I21" s="141" t="s">
        <v>9</v>
      </c>
      <c r="K21" s="140"/>
    </row>
    <row r="22" spans="1:11" s="5" customFormat="1" ht="27">
      <c r="A22" s="300">
        <v>4</v>
      </c>
      <c r="B22" s="303" t="s">
        <v>13</v>
      </c>
      <c r="C22" s="265" t="s">
        <v>211</v>
      </c>
      <c r="D22" s="227" t="s">
        <v>126</v>
      </c>
      <c r="E22" s="157">
        <v>21.7</v>
      </c>
      <c r="F22" s="56">
        <v>12.4</v>
      </c>
      <c r="G22" s="324" t="s">
        <v>10</v>
      </c>
      <c r="H22" s="113" t="s">
        <v>8</v>
      </c>
      <c r="I22" s="163" t="s">
        <v>9</v>
      </c>
    </row>
    <row r="23" spans="1:11" s="5" customFormat="1" ht="27">
      <c r="A23" s="300"/>
      <c r="B23" s="303"/>
      <c r="C23" s="273"/>
      <c r="D23" s="227" t="s">
        <v>128</v>
      </c>
      <c r="E23" s="253">
        <v>54.2</v>
      </c>
      <c r="F23" s="56">
        <v>31</v>
      </c>
      <c r="G23" s="325"/>
      <c r="H23" s="102" t="s">
        <v>12</v>
      </c>
      <c r="I23" s="87" t="s">
        <v>9</v>
      </c>
    </row>
    <row r="24" spans="1:11" s="5" customFormat="1" ht="27">
      <c r="A24" s="300"/>
      <c r="B24" s="303"/>
      <c r="C24" s="273"/>
      <c r="D24" s="227" t="s">
        <v>216</v>
      </c>
      <c r="E24" s="157">
        <v>42</v>
      </c>
      <c r="F24" s="56">
        <v>24</v>
      </c>
      <c r="G24" s="325"/>
      <c r="H24" s="102" t="s">
        <v>12</v>
      </c>
      <c r="I24" s="87" t="s">
        <v>9</v>
      </c>
    </row>
    <row r="25" spans="1:11" s="5" customFormat="1" ht="27">
      <c r="A25" s="300"/>
      <c r="B25" s="303"/>
      <c r="C25" s="273"/>
      <c r="D25" s="227" t="s">
        <v>18</v>
      </c>
      <c r="E25" s="154">
        <v>59.9</v>
      </c>
      <c r="F25" s="56">
        <v>34.200000000000003</v>
      </c>
      <c r="G25" s="325"/>
      <c r="H25" s="102" t="s">
        <v>8</v>
      </c>
      <c r="I25" s="87" t="s">
        <v>9</v>
      </c>
    </row>
    <row r="26" spans="1:11" s="5" customFormat="1" ht="42.75" customHeight="1" thickBot="1">
      <c r="A26" s="300"/>
      <c r="B26" s="303"/>
      <c r="C26" s="274"/>
      <c r="D26" s="228" t="s">
        <v>81</v>
      </c>
      <c r="E26" s="54">
        <v>18.2</v>
      </c>
      <c r="F26" s="24">
        <v>10.4</v>
      </c>
      <c r="G26" s="325"/>
      <c r="H26" s="21" t="s">
        <v>12</v>
      </c>
      <c r="I26" s="24"/>
    </row>
    <row r="27" spans="1:11" s="150" customFormat="1" ht="27">
      <c r="A27" s="306">
        <v>5</v>
      </c>
      <c r="B27" s="308" t="s">
        <v>122</v>
      </c>
      <c r="C27" s="275" t="s">
        <v>210</v>
      </c>
      <c r="D27" s="229" t="s">
        <v>127</v>
      </c>
      <c r="E27" s="158">
        <v>56.8</v>
      </c>
      <c r="F27" s="158">
        <f>19.5</f>
        <v>19.5</v>
      </c>
      <c r="G27" s="166" t="s">
        <v>10</v>
      </c>
      <c r="H27" s="160" t="s">
        <v>8</v>
      </c>
      <c r="I27" s="164" t="s">
        <v>9</v>
      </c>
    </row>
    <row r="28" spans="1:11" s="150" customFormat="1" ht="27.75" thickBot="1">
      <c r="A28" s="307"/>
      <c r="B28" s="309"/>
      <c r="C28" s="276"/>
      <c r="D28" s="230" t="s">
        <v>123</v>
      </c>
      <c r="E28" s="159">
        <v>55.7</v>
      </c>
      <c r="F28" s="159">
        <f>19.2</f>
        <v>19.2</v>
      </c>
      <c r="G28" s="161" t="s">
        <v>10</v>
      </c>
      <c r="H28" s="162" t="s">
        <v>8</v>
      </c>
      <c r="I28" s="165" t="s">
        <v>9</v>
      </c>
    </row>
    <row r="29" spans="1:11" s="6" customFormat="1" ht="38.25" customHeight="1">
      <c r="A29" s="300">
        <v>6</v>
      </c>
      <c r="B29" s="301" t="s">
        <v>48</v>
      </c>
      <c r="C29" s="265" t="s">
        <v>212</v>
      </c>
      <c r="D29" s="227" t="s">
        <v>97</v>
      </c>
      <c r="E29" s="152">
        <v>18.100000000000001</v>
      </c>
      <c r="F29" s="89">
        <v>6.8</v>
      </c>
      <c r="G29" s="119" t="s">
        <v>10</v>
      </c>
      <c r="H29" s="56" t="s">
        <v>12</v>
      </c>
      <c r="I29" s="90" t="s">
        <v>9</v>
      </c>
    </row>
    <row r="30" spans="1:11" s="6" customFormat="1" ht="39.75" customHeight="1" thickBot="1">
      <c r="A30" s="300"/>
      <c r="B30" s="302"/>
      <c r="C30" s="267"/>
      <c r="D30" s="70" t="s">
        <v>72</v>
      </c>
      <c r="E30" s="153">
        <v>32.6</v>
      </c>
      <c r="F30" s="89">
        <v>12.9</v>
      </c>
      <c r="G30" s="129" t="s">
        <v>10</v>
      </c>
      <c r="H30" s="56" t="s">
        <v>8</v>
      </c>
      <c r="I30" s="90" t="s">
        <v>9</v>
      </c>
    </row>
    <row r="31" spans="1:11" ht="39" customHeight="1">
      <c r="A31" s="341">
        <v>7</v>
      </c>
      <c r="B31" s="344" t="s">
        <v>14</v>
      </c>
      <c r="C31" s="265" t="s">
        <v>213</v>
      </c>
      <c r="D31" s="31" t="s">
        <v>19</v>
      </c>
      <c r="E31" s="123"/>
      <c r="F31" s="123"/>
      <c r="G31" s="121"/>
      <c r="H31" s="123"/>
      <c r="I31" s="118" t="s">
        <v>9</v>
      </c>
    </row>
    <row r="32" spans="1:11" ht="66" customHeight="1">
      <c r="A32" s="342"/>
      <c r="B32" s="345"/>
      <c r="C32" s="266"/>
      <c r="D32" s="29" t="s">
        <v>78</v>
      </c>
      <c r="E32" s="122">
        <v>276.39999999999998</v>
      </c>
      <c r="F32" s="122">
        <v>93.8</v>
      </c>
      <c r="G32" s="119" t="s">
        <v>95</v>
      </c>
      <c r="H32" s="122" t="s">
        <v>8</v>
      </c>
      <c r="I32" s="90" t="s">
        <v>9</v>
      </c>
    </row>
    <row r="33" spans="1:9" ht="31.5" customHeight="1">
      <c r="A33" s="342"/>
      <c r="B33" s="345"/>
      <c r="C33" s="266"/>
      <c r="D33" s="29" t="s">
        <v>23</v>
      </c>
      <c r="E33" s="132">
        <v>94.7</v>
      </c>
      <c r="F33" s="132">
        <v>32.1</v>
      </c>
      <c r="G33" s="130" t="s">
        <v>10</v>
      </c>
      <c r="H33" s="132" t="s">
        <v>8</v>
      </c>
      <c r="I33" s="131" t="s">
        <v>9</v>
      </c>
    </row>
    <row r="34" spans="1:9" s="4" customFormat="1" ht="18.75" customHeight="1">
      <c r="A34" s="342"/>
      <c r="B34" s="346"/>
      <c r="C34" s="266"/>
      <c r="D34" s="29" t="s">
        <v>47</v>
      </c>
      <c r="E34" s="122">
        <v>57.1</v>
      </c>
      <c r="F34" s="122">
        <v>19.399999999999999</v>
      </c>
      <c r="G34" s="120" t="s">
        <v>10</v>
      </c>
      <c r="H34" s="122" t="s">
        <v>8</v>
      </c>
      <c r="I34" s="127" t="s">
        <v>9</v>
      </c>
    </row>
    <row r="35" spans="1:9" s="4" customFormat="1" ht="18.75" customHeight="1">
      <c r="A35" s="342"/>
      <c r="B35" s="346"/>
      <c r="C35" s="266"/>
      <c r="D35" s="29" t="s">
        <v>63</v>
      </c>
      <c r="E35" s="122">
        <v>53.2</v>
      </c>
      <c r="F35" s="122">
        <f>ROUND(E35*0.339,1)</f>
        <v>18</v>
      </c>
      <c r="G35" s="120" t="s">
        <v>10</v>
      </c>
      <c r="H35" s="122" t="s">
        <v>8</v>
      </c>
      <c r="I35" s="127" t="s">
        <v>9</v>
      </c>
    </row>
    <row r="36" spans="1:9" s="4" customFormat="1" ht="31.5" customHeight="1">
      <c r="A36" s="342"/>
      <c r="B36" s="346"/>
      <c r="C36" s="266"/>
      <c r="D36" s="29" t="s">
        <v>69</v>
      </c>
      <c r="E36" s="122">
        <v>83.5</v>
      </c>
      <c r="F36" s="122">
        <f t="shared" ref="F36:F40" si="0">ROUND(E36*0.339,1)</f>
        <v>28.3</v>
      </c>
      <c r="G36" s="120" t="s">
        <v>10</v>
      </c>
      <c r="H36" s="122" t="s">
        <v>8</v>
      </c>
      <c r="I36" s="127" t="s">
        <v>9</v>
      </c>
    </row>
    <row r="37" spans="1:9" s="4" customFormat="1" ht="18.75" customHeight="1">
      <c r="A37" s="342"/>
      <c r="B37" s="346"/>
      <c r="C37" s="266"/>
      <c r="D37" s="29" t="s">
        <v>64</v>
      </c>
      <c r="E37" s="122">
        <v>16</v>
      </c>
      <c r="F37" s="122">
        <f t="shared" si="0"/>
        <v>5.4</v>
      </c>
      <c r="G37" s="120" t="s">
        <v>10</v>
      </c>
      <c r="H37" s="122" t="s">
        <v>8</v>
      </c>
      <c r="I37" s="127" t="s">
        <v>9</v>
      </c>
    </row>
    <row r="38" spans="1:9" s="4" customFormat="1" ht="18.75" customHeight="1">
      <c r="A38" s="342"/>
      <c r="B38" s="346"/>
      <c r="C38" s="266"/>
      <c r="D38" s="29" t="s">
        <v>65</v>
      </c>
      <c r="E38" s="122">
        <v>10.3</v>
      </c>
      <c r="F38" s="122">
        <f t="shared" si="0"/>
        <v>3.5</v>
      </c>
      <c r="G38" s="120" t="s">
        <v>10</v>
      </c>
      <c r="H38" s="122" t="s">
        <v>8</v>
      </c>
      <c r="I38" s="127" t="s">
        <v>9</v>
      </c>
    </row>
    <row r="39" spans="1:9" s="4" customFormat="1" ht="18.75" customHeight="1">
      <c r="A39" s="342"/>
      <c r="B39" s="346"/>
      <c r="C39" s="266"/>
      <c r="D39" s="29" t="s">
        <v>66</v>
      </c>
      <c r="E39" s="122">
        <v>11.7</v>
      </c>
      <c r="F39" s="122">
        <f t="shared" si="0"/>
        <v>4</v>
      </c>
      <c r="G39" s="120" t="s">
        <v>10</v>
      </c>
      <c r="H39" s="122" t="s">
        <v>8</v>
      </c>
      <c r="I39" s="127" t="s">
        <v>9</v>
      </c>
    </row>
    <row r="40" spans="1:9" s="4" customFormat="1" ht="18.75" customHeight="1">
      <c r="A40" s="342"/>
      <c r="B40" s="346"/>
      <c r="C40" s="266"/>
      <c r="D40" s="29" t="s">
        <v>67</v>
      </c>
      <c r="E40" s="122">
        <v>29.4</v>
      </c>
      <c r="F40" s="122">
        <f t="shared" si="0"/>
        <v>10</v>
      </c>
      <c r="G40" s="120" t="s">
        <v>10</v>
      </c>
      <c r="H40" s="122" t="s">
        <v>8</v>
      </c>
      <c r="I40" s="127" t="s">
        <v>9</v>
      </c>
    </row>
    <row r="41" spans="1:9" s="4" customFormat="1" ht="21" customHeight="1">
      <c r="A41" s="342"/>
      <c r="B41" s="346"/>
      <c r="C41" s="266"/>
      <c r="D41" s="29" t="s">
        <v>22</v>
      </c>
      <c r="E41" s="122">
        <v>53.4</v>
      </c>
      <c r="F41" s="122">
        <v>18.100000000000001</v>
      </c>
      <c r="G41" s="120" t="s">
        <v>10</v>
      </c>
      <c r="H41" s="122" t="s">
        <v>8</v>
      </c>
      <c r="I41" s="127" t="s">
        <v>9</v>
      </c>
    </row>
    <row r="42" spans="1:9" ht="30.75" customHeight="1" thickBot="1">
      <c r="A42" s="342"/>
      <c r="B42" s="346"/>
      <c r="C42" s="266"/>
      <c r="D42" s="29" t="s">
        <v>21</v>
      </c>
      <c r="E42" s="122">
        <v>217.6</v>
      </c>
      <c r="F42" s="122">
        <v>73.8</v>
      </c>
      <c r="G42" s="120" t="s">
        <v>10</v>
      </c>
      <c r="H42" s="122" t="s">
        <v>8</v>
      </c>
      <c r="I42" s="127" t="s">
        <v>9</v>
      </c>
    </row>
    <row r="43" spans="1:9" ht="31.5" customHeight="1">
      <c r="A43" s="342"/>
      <c r="B43" s="346"/>
      <c r="C43" s="266"/>
      <c r="D43" s="31" t="s">
        <v>20</v>
      </c>
      <c r="E43" s="26"/>
      <c r="F43" s="26"/>
      <c r="G43" s="336" t="s">
        <v>15</v>
      </c>
      <c r="H43" s="310" t="s">
        <v>8</v>
      </c>
      <c r="I43" s="332" t="s">
        <v>9</v>
      </c>
    </row>
    <row r="44" spans="1:9" ht="20.25" customHeight="1">
      <c r="A44" s="342"/>
      <c r="B44" s="346"/>
      <c r="C44" s="266"/>
      <c r="D44" s="29" t="s">
        <v>132</v>
      </c>
      <c r="E44" s="168">
        <v>192.5</v>
      </c>
      <c r="F44" s="168">
        <v>28</v>
      </c>
      <c r="G44" s="337"/>
      <c r="H44" s="311"/>
      <c r="I44" s="333"/>
    </row>
    <row r="45" spans="1:9" ht="20.25" customHeight="1">
      <c r="A45" s="342"/>
      <c r="B45" s="346"/>
      <c r="C45" s="266"/>
      <c r="D45" s="29" t="s">
        <v>68</v>
      </c>
      <c r="E45" s="122">
        <v>49.3</v>
      </c>
      <c r="F45" s="122">
        <v>7.2</v>
      </c>
      <c r="G45" s="338"/>
      <c r="H45" s="312"/>
      <c r="I45" s="334"/>
    </row>
    <row r="46" spans="1:9" ht="20.25" customHeight="1">
      <c r="A46" s="342"/>
      <c r="B46" s="346"/>
      <c r="C46" s="266"/>
      <c r="D46" s="29" t="s">
        <v>24</v>
      </c>
      <c r="E46" s="122">
        <v>339.8</v>
      </c>
      <c r="F46" s="122">
        <v>50</v>
      </c>
      <c r="G46" s="338"/>
      <c r="H46" s="312"/>
      <c r="I46" s="334"/>
    </row>
    <row r="47" spans="1:9" ht="22.5" customHeight="1">
      <c r="A47" s="342"/>
      <c r="B47" s="346"/>
      <c r="C47" s="266"/>
      <c r="D47" s="29" t="s">
        <v>25</v>
      </c>
      <c r="E47" s="122">
        <v>110.1</v>
      </c>
      <c r="F47" s="122">
        <v>16.2</v>
      </c>
      <c r="G47" s="338"/>
      <c r="H47" s="312"/>
      <c r="I47" s="334"/>
    </row>
    <row r="48" spans="1:9" ht="22.5" customHeight="1">
      <c r="A48" s="342"/>
      <c r="B48" s="346"/>
      <c r="C48" s="266"/>
      <c r="D48" s="29" t="s">
        <v>26</v>
      </c>
      <c r="E48" s="122">
        <v>11.2</v>
      </c>
      <c r="F48" s="122">
        <v>1.6</v>
      </c>
      <c r="G48" s="338"/>
      <c r="H48" s="312"/>
      <c r="I48" s="334"/>
    </row>
    <row r="49" spans="1:13" ht="33.75" customHeight="1" thickBot="1">
      <c r="A49" s="343"/>
      <c r="B49" s="347"/>
      <c r="C49" s="267"/>
      <c r="D49" s="204" t="s">
        <v>40</v>
      </c>
      <c r="E49" s="124">
        <v>555.6</v>
      </c>
      <c r="F49" s="124">
        <v>81.8</v>
      </c>
      <c r="G49" s="339"/>
      <c r="H49" s="313"/>
      <c r="I49" s="335"/>
    </row>
    <row r="50" spans="1:13" ht="37.5" customHeight="1">
      <c r="A50" s="268">
        <v>8</v>
      </c>
      <c r="B50" s="340" t="s">
        <v>209</v>
      </c>
      <c r="C50" s="265" t="s">
        <v>208</v>
      </c>
      <c r="D50" s="231" t="s">
        <v>111</v>
      </c>
      <c r="E50" s="155">
        <v>53.5</v>
      </c>
      <c r="F50" s="103">
        <v>11.7</v>
      </c>
      <c r="G50" s="151" t="s">
        <v>11</v>
      </c>
      <c r="H50" s="89" t="s">
        <v>12</v>
      </c>
      <c r="I50" s="266"/>
    </row>
    <row r="51" spans="1:13" ht="37.5" customHeight="1" thickBot="1">
      <c r="A51" s="267"/>
      <c r="B51" s="320"/>
      <c r="C51" s="267"/>
      <c r="D51" s="232" t="s">
        <v>125</v>
      </c>
      <c r="E51" s="142">
        <v>110.8</v>
      </c>
      <c r="F51" s="86">
        <v>24.3</v>
      </c>
      <c r="G51" s="50" t="s">
        <v>11</v>
      </c>
      <c r="H51" s="49" t="s">
        <v>12</v>
      </c>
      <c r="I51" s="267"/>
    </row>
    <row r="52" spans="1:13" s="66" customFormat="1" ht="44.25" customHeight="1">
      <c r="A52" s="317">
        <v>9</v>
      </c>
      <c r="B52" s="318" t="s">
        <v>207</v>
      </c>
      <c r="C52" s="268" t="s">
        <v>206</v>
      </c>
      <c r="D52" s="205" t="s">
        <v>59</v>
      </c>
      <c r="E52" s="89">
        <v>59.1</v>
      </c>
      <c r="F52" s="89">
        <v>19.2</v>
      </c>
      <c r="G52" s="90" t="s">
        <v>17</v>
      </c>
      <c r="H52" s="57" t="s">
        <v>12</v>
      </c>
      <c r="I52" s="103" t="s">
        <v>9</v>
      </c>
    </row>
    <row r="53" spans="1:13" s="66" customFormat="1" ht="39" customHeight="1">
      <c r="A53" s="266"/>
      <c r="B53" s="319"/>
      <c r="C53" s="266"/>
      <c r="D53" s="205" t="s">
        <v>59</v>
      </c>
      <c r="E53" s="89">
        <v>7.9</v>
      </c>
      <c r="F53" s="89">
        <f>7.9+2.6</f>
        <v>10.5</v>
      </c>
      <c r="G53" s="90" t="s">
        <v>17</v>
      </c>
      <c r="H53" s="57" t="s">
        <v>12</v>
      </c>
      <c r="I53" s="103" t="s">
        <v>9</v>
      </c>
    </row>
    <row r="54" spans="1:13" s="66" customFormat="1" ht="36.75" customHeight="1">
      <c r="A54" s="266"/>
      <c r="B54" s="319"/>
      <c r="C54" s="266"/>
      <c r="D54" s="206" t="s">
        <v>60</v>
      </c>
      <c r="E54" s="89">
        <v>25.8</v>
      </c>
      <c r="F54" s="89">
        <v>8.4</v>
      </c>
      <c r="G54" s="54" t="s">
        <v>58</v>
      </c>
      <c r="H54" s="57" t="s">
        <v>39</v>
      </c>
      <c r="I54" s="90" t="s">
        <v>9</v>
      </c>
    </row>
    <row r="55" spans="1:13" s="66" customFormat="1" ht="36.75" customHeight="1">
      <c r="A55" s="266"/>
      <c r="B55" s="319"/>
      <c r="C55" s="266"/>
      <c r="D55" s="206" t="s">
        <v>61</v>
      </c>
      <c r="E55" s="55">
        <v>31.8</v>
      </c>
      <c r="F55" s="55">
        <v>10.4</v>
      </c>
      <c r="G55" s="54" t="s">
        <v>58</v>
      </c>
      <c r="H55" s="58" t="s">
        <v>39</v>
      </c>
      <c r="I55" s="87" t="s">
        <v>9</v>
      </c>
      <c r="M55" s="38"/>
    </row>
    <row r="56" spans="1:13" s="66" customFormat="1" ht="36.75" customHeight="1" thickBot="1">
      <c r="A56" s="267"/>
      <c r="B56" s="320"/>
      <c r="C56" s="267"/>
      <c r="D56" s="207" t="s">
        <v>62</v>
      </c>
      <c r="E56" s="25">
        <v>5.2</v>
      </c>
      <c r="F56" s="25">
        <v>1.7</v>
      </c>
      <c r="G56" s="91" t="s">
        <v>58</v>
      </c>
      <c r="H56" s="92" t="s">
        <v>39</v>
      </c>
      <c r="I56" s="93" t="s">
        <v>9</v>
      </c>
      <c r="K56" s="11"/>
    </row>
    <row r="57" spans="1:13" s="3" customFormat="1" ht="31.5" customHeight="1" thickBot="1">
      <c r="A57" s="86">
        <v>10</v>
      </c>
      <c r="B57" s="128" t="s">
        <v>49</v>
      </c>
      <c r="C57" s="33"/>
      <c r="D57" s="67" t="s">
        <v>37</v>
      </c>
      <c r="E57" s="68">
        <v>22.6</v>
      </c>
      <c r="F57" s="68">
        <v>8.1</v>
      </c>
      <c r="G57" s="68" t="s">
        <v>7</v>
      </c>
      <c r="H57" s="41" t="s">
        <v>12</v>
      </c>
      <c r="I57" s="69" t="s">
        <v>9</v>
      </c>
    </row>
    <row r="58" spans="1:13" ht="41.25" thickBot="1">
      <c r="A58" s="86">
        <v>11</v>
      </c>
      <c r="B58" s="128" t="s">
        <v>50</v>
      </c>
      <c r="C58" s="33"/>
      <c r="D58" s="67" t="s">
        <v>37</v>
      </c>
      <c r="E58" s="68">
        <v>7.4</v>
      </c>
      <c r="F58" s="68">
        <v>2.7</v>
      </c>
      <c r="G58" s="68" t="s">
        <v>7</v>
      </c>
      <c r="H58" s="41" t="s">
        <v>12</v>
      </c>
      <c r="I58" s="69" t="s">
        <v>9</v>
      </c>
    </row>
    <row r="59" spans="1:13" s="11" customFormat="1" ht="41.25" thickBot="1">
      <c r="A59" s="86">
        <v>12</v>
      </c>
      <c r="B59" s="209" t="s">
        <v>51</v>
      </c>
      <c r="C59" s="106"/>
      <c r="D59" s="107" t="s">
        <v>37</v>
      </c>
      <c r="E59" s="86">
        <v>13.9</v>
      </c>
      <c r="F59" s="86">
        <v>5</v>
      </c>
      <c r="G59" s="86" t="s">
        <v>7</v>
      </c>
      <c r="H59" s="98" t="s">
        <v>12</v>
      </c>
      <c r="I59" s="86" t="s">
        <v>9</v>
      </c>
    </row>
    <row r="60" spans="1:13" s="3" customFormat="1" ht="41.25" thickBot="1">
      <c r="A60" s="86">
        <v>13</v>
      </c>
      <c r="B60" s="128" t="s">
        <v>52</v>
      </c>
      <c r="C60" s="33"/>
      <c r="D60" s="67" t="s">
        <v>37</v>
      </c>
      <c r="E60" s="68">
        <v>20.6</v>
      </c>
      <c r="F60" s="68">
        <v>7.5</v>
      </c>
      <c r="G60" s="68" t="s">
        <v>7</v>
      </c>
      <c r="H60" s="41" t="s">
        <v>12</v>
      </c>
      <c r="I60" s="69" t="s">
        <v>9</v>
      </c>
    </row>
    <row r="61" spans="1:13" s="3" customFormat="1" ht="41.25" thickBot="1">
      <c r="A61" s="86">
        <v>14</v>
      </c>
      <c r="B61" s="128" t="s">
        <v>53</v>
      </c>
      <c r="C61" s="33"/>
      <c r="D61" s="67" t="s">
        <v>37</v>
      </c>
      <c r="E61" s="68">
        <v>17.399999999999999</v>
      </c>
      <c r="F61" s="68">
        <v>6.3</v>
      </c>
      <c r="G61" s="68" t="s">
        <v>7</v>
      </c>
      <c r="H61" s="41" t="s">
        <v>12</v>
      </c>
      <c r="I61" s="69" t="s">
        <v>9</v>
      </c>
    </row>
    <row r="62" spans="1:13" ht="41.25" thickBot="1">
      <c r="A62" s="86">
        <v>15</v>
      </c>
      <c r="B62" s="128" t="s">
        <v>56</v>
      </c>
      <c r="C62" s="33"/>
      <c r="D62" s="67" t="s">
        <v>57</v>
      </c>
      <c r="E62" s="68">
        <v>49.9</v>
      </c>
      <c r="F62" s="68">
        <v>21.8</v>
      </c>
      <c r="G62" s="68" t="s">
        <v>7</v>
      </c>
      <c r="H62" s="41" t="s">
        <v>12</v>
      </c>
      <c r="I62" s="69" t="s">
        <v>9</v>
      </c>
    </row>
    <row r="63" spans="1:13" s="11" customFormat="1" ht="41.25" thickBot="1">
      <c r="A63" s="86">
        <v>16</v>
      </c>
      <c r="B63" s="210" t="s">
        <v>56</v>
      </c>
      <c r="C63" s="61"/>
      <c r="D63" s="99" t="s">
        <v>71</v>
      </c>
      <c r="E63" s="65">
        <v>33.700000000000003</v>
      </c>
      <c r="F63" s="65">
        <v>14.7</v>
      </c>
      <c r="G63" s="65" t="s">
        <v>7</v>
      </c>
      <c r="H63" s="95" t="s">
        <v>12</v>
      </c>
      <c r="I63" s="100" t="s">
        <v>9</v>
      </c>
    </row>
    <row r="64" spans="1:13" ht="41.25" thickBot="1">
      <c r="A64" s="86">
        <v>17</v>
      </c>
      <c r="B64" s="208" t="s">
        <v>54</v>
      </c>
      <c r="C64" s="34"/>
      <c r="D64" s="70" t="s">
        <v>37</v>
      </c>
      <c r="E64" s="64">
        <v>22</v>
      </c>
      <c r="F64" s="64">
        <v>7.9</v>
      </c>
      <c r="G64" s="64" t="s">
        <v>7</v>
      </c>
      <c r="H64" s="117" t="s">
        <v>12</v>
      </c>
      <c r="I64" s="64" t="s">
        <v>9</v>
      </c>
    </row>
    <row r="65" spans="1:9" ht="41.25" thickBot="1">
      <c r="A65" s="86">
        <v>18</v>
      </c>
      <c r="B65" s="128" t="s">
        <v>55</v>
      </c>
      <c r="C65" s="33"/>
      <c r="D65" s="67" t="s">
        <v>37</v>
      </c>
      <c r="E65" s="68">
        <v>22.1</v>
      </c>
      <c r="F65" s="68">
        <v>8</v>
      </c>
      <c r="G65" s="68" t="s">
        <v>7</v>
      </c>
      <c r="H65" s="41" t="s">
        <v>12</v>
      </c>
      <c r="I65" s="69" t="s">
        <v>9</v>
      </c>
    </row>
    <row r="66" spans="1:9" s="11" customFormat="1" ht="41.25" thickBot="1">
      <c r="A66" s="86">
        <v>19</v>
      </c>
      <c r="B66" s="210" t="s">
        <v>146</v>
      </c>
      <c r="C66" s="65" t="s">
        <v>145</v>
      </c>
      <c r="D66" s="99" t="s">
        <v>37</v>
      </c>
      <c r="E66" s="65">
        <v>4</v>
      </c>
      <c r="F66" s="65">
        <v>1.4</v>
      </c>
      <c r="G66" s="65" t="s">
        <v>7</v>
      </c>
      <c r="H66" s="95" t="s">
        <v>12</v>
      </c>
      <c r="I66" s="100" t="s">
        <v>9</v>
      </c>
    </row>
    <row r="67" spans="1:9" ht="41.25" thickBot="1">
      <c r="A67" s="86">
        <v>20</v>
      </c>
      <c r="B67" s="128" t="s">
        <v>79</v>
      </c>
      <c r="C67" s="68"/>
      <c r="D67" s="99" t="s">
        <v>37</v>
      </c>
      <c r="E67" s="68">
        <v>23.6</v>
      </c>
      <c r="F67" s="68">
        <v>8.6</v>
      </c>
      <c r="G67" s="68" t="s">
        <v>7</v>
      </c>
      <c r="H67" s="41" t="s">
        <v>12</v>
      </c>
      <c r="I67" s="69" t="s">
        <v>9</v>
      </c>
    </row>
    <row r="68" spans="1:9" ht="41.25" thickBot="1">
      <c r="A68" s="86">
        <v>21</v>
      </c>
      <c r="B68" s="211" t="s">
        <v>148</v>
      </c>
      <c r="C68" s="64" t="s">
        <v>147</v>
      </c>
      <c r="D68" s="32" t="s">
        <v>30</v>
      </c>
      <c r="E68" s="71">
        <v>36.200000000000003</v>
      </c>
      <c r="F68" s="71">
        <v>13.1</v>
      </c>
      <c r="G68" s="68" t="s">
        <v>7</v>
      </c>
      <c r="H68" s="117" t="s">
        <v>12</v>
      </c>
      <c r="I68" s="116" t="s">
        <v>9</v>
      </c>
    </row>
    <row r="69" spans="1:9" ht="41.25" thickBot="1">
      <c r="A69" s="86">
        <v>22</v>
      </c>
      <c r="B69" s="203" t="s">
        <v>205</v>
      </c>
      <c r="C69" s="68" t="s">
        <v>204</v>
      </c>
      <c r="D69" s="30" t="s">
        <v>30</v>
      </c>
      <c r="E69" s="72">
        <v>12.7</v>
      </c>
      <c r="F69" s="72">
        <v>4.5999999999999996</v>
      </c>
      <c r="G69" s="68" t="s">
        <v>7</v>
      </c>
      <c r="H69" s="134" t="s">
        <v>12</v>
      </c>
      <c r="I69" s="73" t="s">
        <v>9</v>
      </c>
    </row>
    <row r="70" spans="1:9" ht="41.25" thickBot="1">
      <c r="A70" s="86">
        <v>23</v>
      </c>
      <c r="B70" s="28" t="s">
        <v>203</v>
      </c>
      <c r="C70" s="51" t="s">
        <v>202</v>
      </c>
      <c r="D70" s="28" t="s">
        <v>80</v>
      </c>
      <c r="E70" s="51">
        <v>39.299999999999997</v>
      </c>
      <c r="F70" s="51">
        <v>18.8</v>
      </c>
      <c r="G70" s="51" t="s">
        <v>7</v>
      </c>
      <c r="H70" s="51" t="s">
        <v>12</v>
      </c>
      <c r="I70" s="51" t="s">
        <v>9</v>
      </c>
    </row>
    <row r="71" spans="1:9" ht="41.25" thickBot="1">
      <c r="A71" s="86">
        <v>24</v>
      </c>
      <c r="B71" s="30" t="s">
        <v>201</v>
      </c>
      <c r="C71" s="68" t="s">
        <v>200</v>
      </c>
      <c r="D71" s="30" t="s">
        <v>31</v>
      </c>
      <c r="E71" s="68">
        <v>15.8</v>
      </c>
      <c r="F71" s="68">
        <v>5.7</v>
      </c>
      <c r="G71" s="68" t="s">
        <v>7</v>
      </c>
      <c r="H71" s="51" t="s">
        <v>12</v>
      </c>
      <c r="I71" s="51" t="s">
        <v>9</v>
      </c>
    </row>
    <row r="72" spans="1:9" s="11" customFormat="1" ht="41.25" thickBot="1">
      <c r="A72" s="86">
        <v>25</v>
      </c>
      <c r="B72" s="212" t="s">
        <v>100</v>
      </c>
      <c r="C72" s="98"/>
      <c r="D72" s="30" t="s">
        <v>31</v>
      </c>
      <c r="E72" s="95">
        <v>41.3</v>
      </c>
      <c r="F72" s="139">
        <v>56.2</v>
      </c>
      <c r="G72" s="86" t="s">
        <v>7</v>
      </c>
      <c r="H72" s="23" t="s">
        <v>12</v>
      </c>
      <c r="I72" s="23" t="s">
        <v>9</v>
      </c>
    </row>
    <row r="73" spans="1:9" ht="41.25" thickBot="1">
      <c r="A73" s="86">
        <v>26</v>
      </c>
      <c r="B73" s="202" t="s">
        <v>199</v>
      </c>
      <c r="C73" s="64" t="s">
        <v>198</v>
      </c>
      <c r="D73" s="32" t="s">
        <v>31</v>
      </c>
      <c r="E73" s="71">
        <v>43.3</v>
      </c>
      <c r="F73" s="71">
        <v>1.5</v>
      </c>
      <c r="G73" s="135" t="s">
        <v>7</v>
      </c>
      <c r="H73" s="51" t="s">
        <v>12</v>
      </c>
      <c r="I73" s="51" t="s">
        <v>9</v>
      </c>
    </row>
    <row r="74" spans="1:9" ht="40.5">
      <c r="A74" s="269">
        <v>27</v>
      </c>
      <c r="B74" s="288" t="s">
        <v>197</v>
      </c>
      <c r="C74" s="265" t="s">
        <v>196</v>
      </c>
      <c r="D74" s="28" t="s">
        <v>32</v>
      </c>
      <c r="E74" s="51">
        <v>17.399999999999999</v>
      </c>
      <c r="F74" s="51">
        <v>12.8</v>
      </c>
      <c r="G74" s="74" t="s">
        <v>7</v>
      </c>
      <c r="H74" s="51" t="s">
        <v>12</v>
      </c>
      <c r="I74" s="51" t="s">
        <v>9</v>
      </c>
    </row>
    <row r="75" spans="1:9" ht="41.25" thickBot="1">
      <c r="A75" s="267"/>
      <c r="B75" s="289"/>
      <c r="C75" s="267"/>
      <c r="D75" s="32" t="s">
        <v>33</v>
      </c>
      <c r="E75" s="64">
        <v>66.8</v>
      </c>
      <c r="F75" s="64">
        <v>24.2</v>
      </c>
      <c r="G75" s="138" t="s">
        <v>7</v>
      </c>
      <c r="H75" s="64" t="s">
        <v>12</v>
      </c>
      <c r="I75" s="64" t="s">
        <v>9</v>
      </c>
    </row>
    <row r="76" spans="1:9" ht="41.25" thickBot="1">
      <c r="A76" s="41">
        <v>28</v>
      </c>
      <c r="B76" s="203" t="s">
        <v>195</v>
      </c>
      <c r="C76" s="68" t="s">
        <v>194</v>
      </c>
      <c r="D76" s="30" t="s">
        <v>31</v>
      </c>
      <c r="E76" s="68">
        <v>17.2</v>
      </c>
      <c r="F76" s="68">
        <v>6.2</v>
      </c>
      <c r="G76" s="39" t="s">
        <v>7</v>
      </c>
      <c r="H76" s="68" t="s">
        <v>12</v>
      </c>
      <c r="I76" s="68" t="s">
        <v>9</v>
      </c>
    </row>
    <row r="77" spans="1:9" ht="41.25" thickBot="1">
      <c r="A77" s="95">
        <v>29</v>
      </c>
      <c r="B77" s="201" t="s">
        <v>193</v>
      </c>
      <c r="C77" s="65" t="s">
        <v>192</v>
      </c>
      <c r="D77" s="101" t="s">
        <v>31</v>
      </c>
      <c r="E77" s="65">
        <v>15.4</v>
      </c>
      <c r="F77" s="65">
        <v>5.6</v>
      </c>
      <c r="G77" s="19" t="s">
        <v>7</v>
      </c>
      <c r="H77" s="65" t="s">
        <v>12</v>
      </c>
      <c r="I77" s="65" t="s">
        <v>9</v>
      </c>
    </row>
    <row r="78" spans="1:9" ht="41.25" thickBot="1">
      <c r="A78" s="41">
        <v>30</v>
      </c>
      <c r="B78" s="203" t="s">
        <v>191</v>
      </c>
      <c r="C78" s="68" t="s">
        <v>190</v>
      </c>
      <c r="D78" s="30" t="s">
        <v>31</v>
      </c>
      <c r="E78" s="68">
        <v>8.1999999999999993</v>
      </c>
      <c r="F78" s="68">
        <v>3</v>
      </c>
      <c r="G78" s="39" t="s">
        <v>7</v>
      </c>
      <c r="H78" s="68" t="s">
        <v>12</v>
      </c>
      <c r="I78" s="68" t="s">
        <v>9</v>
      </c>
    </row>
    <row r="79" spans="1:9" s="11" customFormat="1" ht="41.25" thickBot="1">
      <c r="A79" s="95">
        <v>31</v>
      </c>
      <c r="B79" s="213" t="s">
        <v>149</v>
      </c>
      <c r="C79" s="238" t="s">
        <v>188</v>
      </c>
      <c r="D79" s="99" t="s">
        <v>189</v>
      </c>
      <c r="E79" s="62">
        <v>177.1</v>
      </c>
      <c r="F79" s="62">
        <v>0</v>
      </c>
      <c r="G79" s="133" t="s">
        <v>129</v>
      </c>
      <c r="H79" s="62" t="s">
        <v>39</v>
      </c>
      <c r="I79" s="63" t="s">
        <v>9</v>
      </c>
    </row>
    <row r="80" spans="1:9" s="59" customFormat="1" ht="27.75" thickBot="1">
      <c r="A80" s="95">
        <v>32</v>
      </c>
      <c r="B80" s="101" t="s">
        <v>155</v>
      </c>
      <c r="C80" s="65" t="s">
        <v>154</v>
      </c>
      <c r="D80" s="94" t="s">
        <v>36</v>
      </c>
      <c r="E80" s="95">
        <v>141.80000000000001</v>
      </c>
      <c r="F80" s="95">
        <v>12.7</v>
      </c>
      <c r="G80" s="96" t="s">
        <v>11</v>
      </c>
      <c r="H80" s="97" t="s">
        <v>12</v>
      </c>
      <c r="I80" s="63" t="s">
        <v>9</v>
      </c>
    </row>
    <row r="81" spans="1:9" s="12" customFormat="1" ht="27.75" thickBot="1">
      <c r="A81" s="95">
        <v>33</v>
      </c>
      <c r="B81" s="30" t="s">
        <v>151</v>
      </c>
      <c r="C81" s="68" t="s">
        <v>150</v>
      </c>
      <c r="D81" s="75" t="s">
        <v>36</v>
      </c>
      <c r="E81" s="41">
        <v>17.100000000000001</v>
      </c>
      <c r="F81" s="41">
        <v>1.5</v>
      </c>
      <c r="G81" s="76" t="s">
        <v>11</v>
      </c>
      <c r="H81" s="77" t="s">
        <v>8</v>
      </c>
      <c r="I81" s="82" t="s">
        <v>9</v>
      </c>
    </row>
    <row r="82" spans="1:9" s="12" customFormat="1" ht="27.75" thickBot="1">
      <c r="A82" s="95">
        <v>34</v>
      </c>
      <c r="B82" s="32" t="s">
        <v>153</v>
      </c>
      <c r="C82" s="64" t="s">
        <v>152</v>
      </c>
      <c r="D82" s="78" t="s">
        <v>36</v>
      </c>
      <c r="E82" s="117">
        <v>17.7</v>
      </c>
      <c r="F82" s="117">
        <v>1.6</v>
      </c>
      <c r="G82" s="79" t="s">
        <v>11</v>
      </c>
      <c r="H82" s="80" t="s">
        <v>8</v>
      </c>
      <c r="I82" s="81" t="s">
        <v>9</v>
      </c>
    </row>
    <row r="83" spans="1:9" s="12" customFormat="1" ht="27.75" thickBot="1">
      <c r="A83" s="95">
        <v>35</v>
      </c>
      <c r="B83" s="30" t="s">
        <v>161</v>
      </c>
      <c r="C83" s="68" t="s">
        <v>156</v>
      </c>
      <c r="D83" s="75" t="s">
        <v>36</v>
      </c>
      <c r="E83" s="41">
        <v>18.399999999999999</v>
      </c>
      <c r="F83" s="41">
        <v>1.7</v>
      </c>
      <c r="G83" s="76" t="s">
        <v>11</v>
      </c>
      <c r="H83" s="77" t="s">
        <v>8</v>
      </c>
      <c r="I83" s="40" t="s">
        <v>9</v>
      </c>
    </row>
    <row r="84" spans="1:9" s="12" customFormat="1" ht="41.25" thickBot="1">
      <c r="A84" s="95">
        <v>36</v>
      </c>
      <c r="B84" s="32" t="s">
        <v>162</v>
      </c>
      <c r="C84" s="64" t="s">
        <v>157</v>
      </c>
      <c r="D84" s="78" t="s">
        <v>37</v>
      </c>
      <c r="E84" s="117">
        <v>11.9</v>
      </c>
      <c r="F84" s="117">
        <v>3.2</v>
      </c>
      <c r="G84" s="79" t="s">
        <v>11</v>
      </c>
      <c r="H84" s="80" t="s">
        <v>8</v>
      </c>
      <c r="I84" s="81" t="s">
        <v>9</v>
      </c>
    </row>
    <row r="85" spans="1:9" s="12" customFormat="1" ht="41.25" thickBot="1">
      <c r="A85" s="95">
        <v>37</v>
      </c>
      <c r="B85" s="30" t="s">
        <v>163</v>
      </c>
      <c r="C85" s="68" t="s">
        <v>158</v>
      </c>
      <c r="D85" s="75" t="s">
        <v>37</v>
      </c>
      <c r="E85" s="41">
        <v>11.9</v>
      </c>
      <c r="F85" s="41">
        <v>3.2</v>
      </c>
      <c r="G85" s="76" t="s">
        <v>11</v>
      </c>
      <c r="H85" s="77" t="s">
        <v>8</v>
      </c>
      <c r="I85" s="82" t="s">
        <v>9</v>
      </c>
    </row>
    <row r="86" spans="1:9" s="12" customFormat="1" ht="41.25" thickBot="1">
      <c r="A86" s="95">
        <v>38</v>
      </c>
      <c r="B86" s="32" t="s">
        <v>164</v>
      </c>
      <c r="C86" s="64" t="s">
        <v>159</v>
      </c>
      <c r="D86" s="78" t="s">
        <v>37</v>
      </c>
      <c r="E86" s="117">
        <v>25.1</v>
      </c>
      <c r="F86" s="117">
        <v>2.2999999999999998</v>
      </c>
      <c r="G86" s="79" t="s">
        <v>11</v>
      </c>
      <c r="H86" s="80" t="s">
        <v>8</v>
      </c>
      <c r="I86" s="81" t="s">
        <v>9</v>
      </c>
    </row>
    <row r="87" spans="1:9" s="12" customFormat="1" ht="41.25" thickBot="1">
      <c r="A87" s="95">
        <v>39</v>
      </c>
      <c r="B87" s="28" t="s">
        <v>165</v>
      </c>
      <c r="C87" s="51" t="s">
        <v>160</v>
      </c>
      <c r="D87" s="83" t="s">
        <v>38</v>
      </c>
      <c r="E87" s="46">
        <v>317.8</v>
      </c>
      <c r="F87" s="46">
        <v>28.5</v>
      </c>
      <c r="G87" s="47" t="s">
        <v>11</v>
      </c>
      <c r="H87" s="48" t="s">
        <v>8</v>
      </c>
      <c r="I87" s="84" t="s">
        <v>9</v>
      </c>
    </row>
    <row r="88" spans="1:9" s="3" customFormat="1" ht="27.75" thickBot="1">
      <c r="A88" s="95">
        <v>40</v>
      </c>
      <c r="B88" s="30" t="s">
        <v>42</v>
      </c>
      <c r="C88" s="68"/>
      <c r="D88" s="30" t="s">
        <v>27</v>
      </c>
      <c r="E88" s="22">
        <v>15.1</v>
      </c>
      <c r="F88" s="22">
        <v>3.6</v>
      </c>
      <c r="G88" s="85" t="s">
        <v>10</v>
      </c>
      <c r="H88" s="22" t="s">
        <v>8</v>
      </c>
      <c r="I88" s="68" t="s">
        <v>9</v>
      </c>
    </row>
    <row r="89" spans="1:9" ht="27.75" thickBot="1">
      <c r="A89" s="95">
        <v>41</v>
      </c>
      <c r="B89" s="30" t="s">
        <v>43</v>
      </c>
      <c r="C89" s="68"/>
      <c r="D89" s="30" t="s">
        <v>27</v>
      </c>
      <c r="E89" s="22">
        <v>18.8</v>
      </c>
      <c r="F89" s="22">
        <v>4.4000000000000004</v>
      </c>
      <c r="G89" s="85" t="s">
        <v>10</v>
      </c>
      <c r="H89" s="22" t="s">
        <v>8</v>
      </c>
      <c r="I89" s="68" t="s">
        <v>9</v>
      </c>
    </row>
    <row r="90" spans="1:9" s="11" customFormat="1" ht="27.75" thickBot="1">
      <c r="A90" s="95">
        <v>42</v>
      </c>
      <c r="B90" s="101" t="s">
        <v>77</v>
      </c>
      <c r="C90" s="65"/>
      <c r="D90" s="101" t="s">
        <v>27</v>
      </c>
      <c r="E90" s="62">
        <v>18.8</v>
      </c>
      <c r="F90" s="62">
        <v>4.4000000000000004</v>
      </c>
      <c r="G90" s="143" t="s">
        <v>10</v>
      </c>
      <c r="H90" s="62" t="s">
        <v>8</v>
      </c>
      <c r="I90" s="65" t="s">
        <v>9</v>
      </c>
    </row>
    <row r="91" spans="1:9" ht="67.5">
      <c r="A91" s="294">
        <v>43</v>
      </c>
      <c r="B91" s="295" t="s">
        <v>167</v>
      </c>
      <c r="C91" s="265" t="s">
        <v>166</v>
      </c>
      <c r="D91" s="188" t="s">
        <v>82</v>
      </c>
      <c r="E91" s="192">
        <v>18.899999999999999</v>
      </c>
      <c r="F91" s="192">
        <v>16.3</v>
      </c>
      <c r="G91" s="196" t="s">
        <v>11</v>
      </c>
      <c r="H91" s="51" t="s">
        <v>109</v>
      </c>
      <c r="I91" s="163" t="s">
        <v>9</v>
      </c>
    </row>
    <row r="92" spans="1:9" ht="67.5">
      <c r="A92" s="266"/>
      <c r="B92" s="296"/>
      <c r="C92" s="266"/>
      <c r="D92" s="190" t="s">
        <v>96</v>
      </c>
      <c r="E92" s="194">
        <v>7.5</v>
      </c>
      <c r="F92" s="194">
        <v>6.5</v>
      </c>
      <c r="G92" s="198" t="s">
        <v>11</v>
      </c>
      <c r="H92" s="167" t="s">
        <v>109</v>
      </c>
      <c r="I92" s="24"/>
    </row>
    <row r="93" spans="1:9" ht="68.25" customHeight="1">
      <c r="A93" s="266"/>
      <c r="B93" s="296"/>
      <c r="C93" s="266"/>
      <c r="D93" s="190" t="s">
        <v>83</v>
      </c>
      <c r="E93" s="194">
        <v>11.8</v>
      </c>
      <c r="F93" s="194">
        <v>10.199999999999999</v>
      </c>
      <c r="G93" s="198" t="s">
        <v>11</v>
      </c>
      <c r="H93" s="167" t="s">
        <v>109</v>
      </c>
      <c r="I93" s="87" t="s">
        <v>9</v>
      </c>
    </row>
    <row r="94" spans="1:9" ht="68.25" customHeight="1">
      <c r="A94" s="266"/>
      <c r="B94" s="296"/>
      <c r="C94" s="266"/>
      <c r="D94" s="189" t="s">
        <v>84</v>
      </c>
      <c r="E94" s="193">
        <v>51.4</v>
      </c>
      <c r="F94" s="193">
        <v>44.4</v>
      </c>
      <c r="G94" s="197" t="s">
        <v>11</v>
      </c>
      <c r="H94" s="56" t="s">
        <v>109</v>
      </c>
      <c r="I94" s="90" t="s">
        <v>9</v>
      </c>
    </row>
    <row r="95" spans="1:9" s="11" customFormat="1" ht="72.75" customHeight="1" thickBot="1">
      <c r="A95" s="266"/>
      <c r="B95" s="296"/>
      <c r="C95" s="266"/>
      <c r="D95" s="242" t="s">
        <v>99</v>
      </c>
      <c r="E95" s="243">
        <v>26.2</v>
      </c>
      <c r="F95" s="243">
        <v>22.6</v>
      </c>
      <c r="G95" s="244" t="s">
        <v>11</v>
      </c>
      <c r="H95" s="245" t="s">
        <v>109</v>
      </c>
      <c r="I95" s="246" t="s">
        <v>9</v>
      </c>
    </row>
    <row r="96" spans="1:9" ht="69.75" customHeight="1">
      <c r="A96" s="266"/>
      <c r="B96" s="296"/>
      <c r="C96" s="270"/>
      <c r="D96" s="188" t="s">
        <v>110</v>
      </c>
      <c r="E96" s="192">
        <v>40.200000000000003</v>
      </c>
      <c r="F96" s="192">
        <v>34.700000000000003</v>
      </c>
      <c r="G96" s="51" t="s">
        <v>11</v>
      </c>
      <c r="H96" s="51" t="s">
        <v>109</v>
      </c>
      <c r="I96" s="163" t="s">
        <v>9</v>
      </c>
    </row>
    <row r="97" spans="1:9" ht="71.25" customHeight="1">
      <c r="A97" s="266"/>
      <c r="B97" s="296"/>
      <c r="C97" s="270"/>
      <c r="D97" s="190" t="s">
        <v>85</v>
      </c>
      <c r="E97" s="194">
        <v>188.6</v>
      </c>
      <c r="F97" s="194">
        <v>162.9</v>
      </c>
      <c r="G97" s="167" t="s">
        <v>11</v>
      </c>
      <c r="H97" s="167" t="s">
        <v>109</v>
      </c>
      <c r="I97" s="87" t="s">
        <v>9</v>
      </c>
    </row>
    <row r="98" spans="1:9" ht="44.25" customHeight="1" thickBot="1">
      <c r="A98" s="266"/>
      <c r="B98" s="296"/>
      <c r="C98" s="270"/>
      <c r="D98" s="250" t="s">
        <v>87</v>
      </c>
      <c r="E98" s="199">
        <v>58</v>
      </c>
      <c r="F98" s="199">
        <v>50.1</v>
      </c>
      <c r="G98" s="245" t="s">
        <v>11</v>
      </c>
      <c r="H98" s="199" t="s">
        <v>8</v>
      </c>
      <c r="I98" s="246" t="s">
        <v>9</v>
      </c>
    </row>
    <row r="99" spans="1:9" ht="44.25" customHeight="1">
      <c r="A99" s="266"/>
      <c r="B99" s="296"/>
      <c r="C99" s="270"/>
      <c r="D99" s="188" t="s">
        <v>86</v>
      </c>
      <c r="E99" s="192">
        <v>49.8</v>
      </c>
      <c r="F99" s="192">
        <v>43</v>
      </c>
      <c r="G99" s="51" t="s">
        <v>11</v>
      </c>
      <c r="H99" s="192" t="s">
        <v>8</v>
      </c>
      <c r="I99" s="163" t="s">
        <v>9</v>
      </c>
    </row>
    <row r="100" spans="1:9" ht="44.25" customHeight="1">
      <c r="A100" s="266"/>
      <c r="B100" s="296"/>
      <c r="C100" s="270"/>
      <c r="D100" s="190" t="s">
        <v>88</v>
      </c>
      <c r="E100" s="194">
        <v>54.9</v>
      </c>
      <c r="F100" s="194">
        <v>47.4</v>
      </c>
      <c r="G100" s="167" t="s">
        <v>11</v>
      </c>
      <c r="H100" s="194" t="s">
        <v>8</v>
      </c>
      <c r="I100" s="87" t="s">
        <v>9</v>
      </c>
    </row>
    <row r="101" spans="1:9" ht="44.25" customHeight="1">
      <c r="A101" s="266"/>
      <c r="B101" s="296"/>
      <c r="C101" s="270"/>
      <c r="D101" s="190" t="s">
        <v>89</v>
      </c>
      <c r="E101" s="194">
        <v>17</v>
      </c>
      <c r="F101" s="194">
        <v>14.7</v>
      </c>
      <c r="G101" s="167" t="s">
        <v>11</v>
      </c>
      <c r="H101" s="194" t="s">
        <v>8</v>
      </c>
      <c r="I101" s="87" t="s">
        <v>9</v>
      </c>
    </row>
    <row r="102" spans="1:9" ht="44.25" customHeight="1">
      <c r="A102" s="266"/>
      <c r="B102" s="296"/>
      <c r="C102" s="270"/>
      <c r="D102" s="190" t="s">
        <v>90</v>
      </c>
      <c r="E102" s="194">
        <v>14.3</v>
      </c>
      <c r="F102" s="194">
        <v>12.4</v>
      </c>
      <c r="G102" s="167" t="s">
        <v>11</v>
      </c>
      <c r="H102" s="194" t="s">
        <v>8</v>
      </c>
      <c r="I102" s="87" t="s">
        <v>9</v>
      </c>
    </row>
    <row r="103" spans="1:9" ht="44.25" customHeight="1">
      <c r="A103" s="266"/>
      <c r="B103" s="296"/>
      <c r="C103" s="270"/>
      <c r="D103" s="190" t="s">
        <v>91</v>
      </c>
      <c r="E103" s="194">
        <v>15.3</v>
      </c>
      <c r="F103" s="194">
        <v>13.2</v>
      </c>
      <c r="G103" s="167" t="s">
        <v>11</v>
      </c>
      <c r="H103" s="194" t="s">
        <v>8</v>
      </c>
      <c r="I103" s="87" t="s">
        <v>9</v>
      </c>
    </row>
    <row r="104" spans="1:9" ht="44.25" customHeight="1" thickBot="1">
      <c r="A104" s="267"/>
      <c r="B104" s="297"/>
      <c r="C104" s="271"/>
      <c r="D104" s="191" t="s">
        <v>92</v>
      </c>
      <c r="E104" s="195">
        <v>44.8</v>
      </c>
      <c r="F104" s="195">
        <v>38.700000000000003</v>
      </c>
      <c r="G104" s="241" t="s">
        <v>11</v>
      </c>
      <c r="H104" s="195" t="s">
        <v>8</v>
      </c>
      <c r="I104" s="93" t="s">
        <v>9</v>
      </c>
    </row>
    <row r="105" spans="1:9" ht="44.25" customHeight="1" thickBot="1">
      <c r="A105" s="95">
        <v>44</v>
      </c>
      <c r="B105" s="114" t="s">
        <v>94</v>
      </c>
      <c r="C105" s="41"/>
      <c r="D105" s="247" t="s">
        <v>93</v>
      </c>
      <c r="E105" s="248">
        <v>84.4</v>
      </c>
      <c r="F105" s="249">
        <v>84.4</v>
      </c>
      <c r="G105" s="240" t="s">
        <v>11</v>
      </c>
      <c r="H105" s="239" t="s">
        <v>8</v>
      </c>
      <c r="I105" s="141" t="s">
        <v>9</v>
      </c>
    </row>
    <row r="106" spans="1:9" ht="44.25" customHeight="1">
      <c r="A106" s="269">
        <v>45</v>
      </c>
      <c r="B106" s="291" t="s">
        <v>168</v>
      </c>
      <c r="C106" s="269" t="s">
        <v>235</v>
      </c>
      <c r="D106" s="234" t="s">
        <v>137</v>
      </c>
      <c r="E106" s="181">
        <v>19.7</v>
      </c>
      <c r="F106" s="182">
        <v>9.6</v>
      </c>
      <c r="G106" s="169" t="s">
        <v>112</v>
      </c>
      <c r="H106" s="172" t="s">
        <v>12</v>
      </c>
      <c r="I106" s="163" t="s">
        <v>9</v>
      </c>
    </row>
    <row r="107" spans="1:9" ht="44.25" customHeight="1">
      <c r="A107" s="290"/>
      <c r="B107" s="292"/>
      <c r="C107" s="266"/>
      <c r="D107" s="235" t="s">
        <v>108</v>
      </c>
      <c r="E107" s="184">
        <v>5</v>
      </c>
      <c r="F107" s="185">
        <v>0.4</v>
      </c>
      <c r="G107" s="171" t="s">
        <v>11</v>
      </c>
      <c r="H107" s="174" t="s">
        <v>12</v>
      </c>
      <c r="I107" s="87" t="s">
        <v>9</v>
      </c>
    </row>
    <row r="108" spans="1:9" ht="44.25" customHeight="1">
      <c r="A108" s="290"/>
      <c r="B108" s="292"/>
      <c r="C108" s="266"/>
      <c r="D108" s="236" t="s">
        <v>138</v>
      </c>
      <c r="E108" s="186">
        <v>8.6</v>
      </c>
      <c r="F108" s="183">
        <v>4.2</v>
      </c>
      <c r="G108" s="197" t="s">
        <v>11</v>
      </c>
      <c r="H108" s="193" t="s">
        <v>12</v>
      </c>
      <c r="I108" s="90" t="s">
        <v>9</v>
      </c>
    </row>
    <row r="109" spans="1:9" ht="44.25" customHeight="1">
      <c r="A109" s="290"/>
      <c r="B109" s="292"/>
      <c r="C109" s="266"/>
      <c r="D109" s="236" t="s">
        <v>214</v>
      </c>
      <c r="E109" s="186">
        <v>8.5</v>
      </c>
      <c r="F109" s="183">
        <v>4.3</v>
      </c>
      <c r="G109" s="170" t="s">
        <v>11</v>
      </c>
      <c r="H109" s="173" t="s">
        <v>12</v>
      </c>
      <c r="I109" s="90" t="s">
        <v>9</v>
      </c>
    </row>
    <row r="110" spans="1:9" ht="44.25" customHeight="1" thickBot="1">
      <c r="A110" s="267"/>
      <c r="B110" s="293"/>
      <c r="C110" s="267"/>
      <c r="D110" s="237" t="s">
        <v>98</v>
      </c>
      <c r="E110" s="177">
        <v>5</v>
      </c>
      <c r="F110" s="178">
        <v>0.4</v>
      </c>
      <c r="G110" s="145" t="s">
        <v>11</v>
      </c>
      <c r="H110" s="179" t="s">
        <v>12</v>
      </c>
      <c r="I110" s="180" t="s">
        <v>9</v>
      </c>
    </row>
    <row r="111" spans="1:9" ht="49.5" customHeight="1" thickBot="1">
      <c r="A111" s="144">
        <v>46</v>
      </c>
      <c r="B111" s="214" t="s">
        <v>103</v>
      </c>
      <c r="C111" s="251" t="s">
        <v>234</v>
      </c>
      <c r="D111" s="233" t="s">
        <v>135</v>
      </c>
      <c r="E111" s="136">
        <v>97.4</v>
      </c>
      <c r="F111" s="115">
        <v>0</v>
      </c>
      <c r="G111" s="68" t="s">
        <v>11</v>
      </c>
      <c r="H111" s="22" t="s">
        <v>8</v>
      </c>
      <c r="I111" s="65"/>
    </row>
    <row r="112" spans="1:9" ht="44.25" customHeight="1" thickBot="1">
      <c r="A112" s="144">
        <v>47</v>
      </c>
      <c r="B112" s="215" t="s">
        <v>104</v>
      </c>
      <c r="C112" s="41"/>
      <c r="D112" s="233" t="s">
        <v>102</v>
      </c>
      <c r="E112" s="136">
        <v>107.5</v>
      </c>
      <c r="F112" s="115">
        <v>0</v>
      </c>
      <c r="G112" s="68" t="s">
        <v>11</v>
      </c>
      <c r="H112" s="22" t="s">
        <v>8</v>
      </c>
      <c r="I112" s="65"/>
    </row>
    <row r="113" spans="1:9" ht="44.25" customHeight="1" thickBot="1">
      <c r="A113" s="144">
        <v>48</v>
      </c>
      <c r="B113" s="215" t="s">
        <v>105</v>
      </c>
      <c r="C113" s="41"/>
      <c r="D113" s="233" t="s">
        <v>102</v>
      </c>
      <c r="E113" s="136">
        <v>25.2</v>
      </c>
      <c r="F113" s="115">
        <v>0</v>
      </c>
      <c r="G113" s="68" t="s">
        <v>11</v>
      </c>
      <c r="H113" s="22" t="s">
        <v>8</v>
      </c>
      <c r="I113" s="63"/>
    </row>
    <row r="114" spans="1:9" ht="44.25" customHeight="1" thickBot="1">
      <c r="A114" s="200">
        <v>49</v>
      </c>
      <c r="B114" s="213" t="s">
        <v>115</v>
      </c>
      <c r="C114" s="238" t="s">
        <v>169</v>
      </c>
      <c r="D114" s="99" t="s">
        <v>170</v>
      </c>
      <c r="E114" s="22">
        <v>120.1</v>
      </c>
      <c r="F114" s="22">
        <v>21.4</v>
      </c>
      <c r="G114" s="37" t="s">
        <v>10</v>
      </c>
      <c r="H114" s="22" t="s">
        <v>39</v>
      </c>
      <c r="I114" s="63" t="s">
        <v>9</v>
      </c>
    </row>
    <row r="115" spans="1:9" s="11" customFormat="1" ht="54.75" customHeight="1" thickBot="1">
      <c r="A115" s="200">
        <v>50</v>
      </c>
      <c r="B115" s="213" t="s">
        <v>116</v>
      </c>
      <c r="C115" s="238" t="s">
        <v>171</v>
      </c>
      <c r="D115" s="99" t="s">
        <v>172</v>
      </c>
      <c r="E115" s="62">
        <v>19.5</v>
      </c>
      <c r="F115" s="62">
        <v>3.5</v>
      </c>
      <c r="G115" s="133" t="s">
        <v>10</v>
      </c>
      <c r="H115" s="62" t="s">
        <v>8</v>
      </c>
      <c r="I115" s="90" t="s">
        <v>9</v>
      </c>
    </row>
    <row r="116" spans="1:9" ht="44.25" customHeight="1" thickBot="1">
      <c r="A116" s="200">
        <v>51</v>
      </c>
      <c r="B116" s="213" t="s">
        <v>117</v>
      </c>
      <c r="C116" s="238" t="s">
        <v>173</v>
      </c>
      <c r="D116" s="99" t="s">
        <v>174</v>
      </c>
      <c r="E116" s="22">
        <v>13.4</v>
      </c>
      <c r="F116" s="22">
        <v>2.4</v>
      </c>
      <c r="G116" s="133" t="s">
        <v>10</v>
      </c>
      <c r="H116" s="22" t="s">
        <v>8</v>
      </c>
      <c r="I116" s="63" t="s">
        <v>9</v>
      </c>
    </row>
    <row r="117" spans="1:9" s="11" customFormat="1" ht="54.75" customHeight="1" thickBot="1">
      <c r="A117" s="200">
        <v>52</v>
      </c>
      <c r="B117" s="213" t="s">
        <v>118</v>
      </c>
      <c r="C117" s="238" t="s">
        <v>175</v>
      </c>
      <c r="D117" s="99" t="s">
        <v>176</v>
      </c>
      <c r="E117" s="62">
        <v>13.3</v>
      </c>
      <c r="F117" s="62">
        <v>2.4</v>
      </c>
      <c r="G117" s="133" t="s">
        <v>10</v>
      </c>
      <c r="H117" s="62" t="s">
        <v>8</v>
      </c>
      <c r="I117" s="90" t="s">
        <v>9</v>
      </c>
    </row>
    <row r="118" spans="1:9" ht="44.25" customHeight="1" thickBot="1">
      <c r="A118" s="200">
        <v>53</v>
      </c>
      <c r="B118" s="213" t="s">
        <v>119</v>
      </c>
      <c r="C118" s="238" t="s">
        <v>177</v>
      </c>
      <c r="D118" s="99" t="s">
        <v>178</v>
      </c>
      <c r="E118" s="22">
        <v>19.3</v>
      </c>
      <c r="F118" s="22">
        <v>3.4</v>
      </c>
      <c r="G118" s="133" t="s">
        <v>10</v>
      </c>
      <c r="H118" s="22" t="s">
        <v>8</v>
      </c>
      <c r="I118" s="63" t="s">
        <v>9</v>
      </c>
    </row>
    <row r="119" spans="1:9" s="11" customFormat="1" ht="54.75" customHeight="1" thickBot="1">
      <c r="A119" s="200">
        <v>54</v>
      </c>
      <c r="B119" s="213" t="s">
        <v>120</v>
      </c>
      <c r="C119" s="238" t="s">
        <v>180</v>
      </c>
      <c r="D119" s="99" t="s">
        <v>179</v>
      </c>
      <c r="E119" s="62">
        <v>13.7</v>
      </c>
      <c r="F119" s="62">
        <v>2.4</v>
      </c>
      <c r="G119" s="133" t="s">
        <v>10</v>
      </c>
      <c r="H119" s="62" t="s">
        <v>8</v>
      </c>
      <c r="I119" s="90" t="s">
        <v>9</v>
      </c>
    </row>
    <row r="120" spans="1:9" ht="44.25" customHeight="1" thickBot="1">
      <c r="A120" s="200">
        <v>55</v>
      </c>
      <c r="B120" s="213" t="s">
        <v>121</v>
      </c>
      <c r="C120" s="238" t="s">
        <v>182</v>
      </c>
      <c r="D120" s="99" t="s">
        <v>181</v>
      </c>
      <c r="E120" s="22">
        <v>14</v>
      </c>
      <c r="F120" s="22">
        <v>2.5</v>
      </c>
      <c r="G120" s="133" t="s">
        <v>10</v>
      </c>
      <c r="H120" s="22" t="s">
        <v>8</v>
      </c>
      <c r="I120" s="63" t="s">
        <v>9</v>
      </c>
    </row>
    <row r="121" spans="1:9" s="11" customFormat="1" ht="54.75" customHeight="1" thickBot="1">
      <c r="A121" s="200">
        <v>56</v>
      </c>
      <c r="B121" s="213" t="s">
        <v>124</v>
      </c>
      <c r="C121" s="238" t="s">
        <v>183</v>
      </c>
      <c r="D121" s="99" t="s">
        <v>184</v>
      </c>
      <c r="E121" s="62">
        <v>27.5</v>
      </c>
      <c r="F121" s="62">
        <v>6.7</v>
      </c>
      <c r="G121" s="133" t="s">
        <v>107</v>
      </c>
      <c r="H121" s="62" t="s">
        <v>12</v>
      </c>
      <c r="I121" s="63" t="s">
        <v>9</v>
      </c>
    </row>
    <row r="122" spans="1:9" s="11" customFormat="1" ht="54.75" customHeight="1" thickBot="1">
      <c r="A122" s="200">
        <v>57</v>
      </c>
      <c r="B122" s="213" t="s">
        <v>124</v>
      </c>
      <c r="C122" s="238" t="s">
        <v>183</v>
      </c>
      <c r="D122" s="99" t="s">
        <v>186</v>
      </c>
      <c r="E122" s="62">
        <v>12.5</v>
      </c>
      <c r="F122" s="62">
        <v>3.2</v>
      </c>
      <c r="G122" s="133" t="s">
        <v>107</v>
      </c>
      <c r="H122" s="62" t="s">
        <v>12</v>
      </c>
      <c r="I122" s="63" t="s">
        <v>9</v>
      </c>
    </row>
    <row r="123" spans="1:9" s="11" customFormat="1" ht="54.75" customHeight="1" thickBot="1">
      <c r="A123" s="200">
        <v>58</v>
      </c>
      <c r="B123" s="213" t="s">
        <v>131</v>
      </c>
      <c r="C123" s="238" t="s">
        <v>185</v>
      </c>
      <c r="D123" s="99" t="s">
        <v>187</v>
      </c>
      <c r="E123" s="62">
        <v>25.9</v>
      </c>
      <c r="F123" s="62">
        <v>6.8</v>
      </c>
      <c r="G123" s="133" t="s">
        <v>10</v>
      </c>
      <c r="H123" s="62" t="s">
        <v>39</v>
      </c>
      <c r="I123" s="63"/>
    </row>
    <row r="124" spans="1:9" s="11" customFormat="1">
      <c r="A124" s="298">
        <v>59</v>
      </c>
      <c r="B124" s="299" t="s">
        <v>225</v>
      </c>
      <c r="C124" s="294" t="s">
        <v>237</v>
      </c>
      <c r="D124" s="257" t="s">
        <v>238</v>
      </c>
      <c r="E124" s="256">
        <v>23.7</v>
      </c>
      <c r="F124" s="255"/>
      <c r="G124" s="264" t="s">
        <v>11</v>
      </c>
      <c r="H124" s="252" t="s">
        <v>8</v>
      </c>
      <c r="I124" s="262"/>
    </row>
    <row r="125" spans="1:9" s="11" customFormat="1" ht="15.75" thickBot="1">
      <c r="A125" s="270"/>
      <c r="B125" s="296"/>
      <c r="C125" s="266"/>
      <c r="D125" s="258" t="s">
        <v>239</v>
      </c>
      <c r="E125" s="260">
        <v>12.6</v>
      </c>
      <c r="F125" s="185"/>
      <c r="G125" s="54" t="s">
        <v>11</v>
      </c>
      <c r="H125" s="55" t="s">
        <v>8</v>
      </c>
      <c r="I125" s="87"/>
    </row>
    <row r="126" spans="1:9" s="11" customFormat="1" ht="30">
      <c r="A126" s="270"/>
      <c r="B126" s="296"/>
      <c r="C126" s="266"/>
      <c r="D126" s="257" t="s">
        <v>217</v>
      </c>
      <c r="E126" s="256">
        <v>23.7</v>
      </c>
      <c r="F126" s="255"/>
      <c r="G126" s="264" t="s">
        <v>11</v>
      </c>
      <c r="H126" s="254" t="s">
        <v>8</v>
      </c>
      <c r="I126" s="262"/>
    </row>
    <row r="127" spans="1:9" s="11" customFormat="1" ht="30">
      <c r="A127" s="270"/>
      <c r="B127" s="296"/>
      <c r="C127" s="266"/>
      <c r="D127" s="258" t="s">
        <v>218</v>
      </c>
      <c r="E127" s="260">
        <v>12.6</v>
      </c>
      <c r="F127" s="185"/>
      <c r="G127" s="54" t="s">
        <v>11</v>
      </c>
      <c r="H127" s="55" t="s">
        <v>8</v>
      </c>
      <c r="I127" s="87"/>
    </row>
    <row r="128" spans="1:9" s="11" customFormat="1" ht="30">
      <c r="A128" s="270"/>
      <c r="B128" s="296"/>
      <c r="C128" s="266"/>
      <c r="D128" s="258" t="s">
        <v>219</v>
      </c>
      <c r="E128" s="260">
        <v>31.1</v>
      </c>
      <c r="F128" s="185"/>
      <c r="G128" s="54" t="s">
        <v>11</v>
      </c>
      <c r="H128" s="55" t="s">
        <v>8</v>
      </c>
      <c r="I128" s="87"/>
    </row>
    <row r="129" spans="1:9" s="11" customFormat="1" ht="30">
      <c r="A129" s="270"/>
      <c r="B129" s="296"/>
      <c r="C129" s="266"/>
      <c r="D129" s="258" t="s">
        <v>220</v>
      </c>
      <c r="E129" s="260">
        <v>17.8</v>
      </c>
      <c r="F129" s="185"/>
      <c r="G129" s="54" t="s">
        <v>11</v>
      </c>
      <c r="H129" s="55" t="s">
        <v>8</v>
      </c>
      <c r="I129" s="87"/>
    </row>
    <row r="130" spans="1:9" s="11" customFormat="1" ht="30">
      <c r="A130" s="270"/>
      <c r="B130" s="296"/>
      <c r="C130" s="266"/>
      <c r="D130" s="258" t="s">
        <v>221</v>
      </c>
      <c r="E130" s="260">
        <v>18.2</v>
      </c>
      <c r="F130" s="185"/>
      <c r="G130" s="54" t="s">
        <v>11</v>
      </c>
      <c r="H130" s="55" t="s">
        <v>8</v>
      </c>
      <c r="I130" s="87"/>
    </row>
    <row r="131" spans="1:9" s="11" customFormat="1" ht="30">
      <c r="A131" s="270"/>
      <c r="B131" s="296"/>
      <c r="C131" s="266"/>
      <c r="D131" s="258" t="s">
        <v>222</v>
      </c>
      <c r="E131" s="260">
        <v>17.3</v>
      </c>
      <c r="F131" s="185"/>
      <c r="G131" s="54" t="s">
        <v>11</v>
      </c>
      <c r="H131" s="55" t="s">
        <v>8</v>
      </c>
      <c r="I131" s="87"/>
    </row>
    <row r="132" spans="1:9" s="11" customFormat="1" ht="30">
      <c r="A132" s="270"/>
      <c r="B132" s="296"/>
      <c r="C132" s="266"/>
      <c r="D132" s="258" t="s">
        <v>223</v>
      </c>
      <c r="E132" s="260">
        <v>17.5</v>
      </c>
      <c r="F132" s="185"/>
      <c r="G132" s="54" t="s">
        <v>11</v>
      </c>
      <c r="H132" s="55" t="s">
        <v>8</v>
      </c>
      <c r="I132" s="87"/>
    </row>
    <row r="133" spans="1:9" s="11" customFormat="1" ht="30.75" thickBot="1">
      <c r="A133" s="271"/>
      <c r="B133" s="297"/>
      <c r="C133" s="267"/>
      <c r="D133" s="259" t="s">
        <v>224</v>
      </c>
      <c r="E133" s="261">
        <v>14.2</v>
      </c>
      <c r="F133" s="263"/>
      <c r="G133" s="91" t="s">
        <v>11</v>
      </c>
      <c r="H133" s="25" t="s">
        <v>8</v>
      </c>
      <c r="I133" s="93"/>
    </row>
    <row r="134" spans="1:9" s="11" customFormat="1">
      <c r="A134" s="298">
        <v>60</v>
      </c>
      <c r="B134" s="299" t="s">
        <v>101</v>
      </c>
      <c r="C134" s="294" t="s">
        <v>233</v>
      </c>
      <c r="D134" s="257" t="s">
        <v>226</v>
      </c>
      <c r="E134" s="256">
        <v>35.6</v>
      </c>
      <c r="F134" s="255"/>
      <c r="G134" s="264" t="s">
        <v>11</v>
      </c>
      <c r="H134" s="252" t="s">
        <v>8</v>
      </c>
      <c r="I134" s="262"/>
    </row>
    <row r="135" spans="1:9" s="11" customFormat="1" ht="30">
      <c r="A135" s="270"/>
      <c r="B135" s="296"/>
      <c r="C135" s="266"/>
      <c r="D135" s="258" t="s">
        <v>227</v>
      </c>
      <c r="E135" s="260">
        <v>65.3</v>
      </c>
      <c r="F135" s="185"/>
      <c r="G135" s="54" t="s">
        <v>11</v>
      </c>
      <c r="H135" s="55" t="s">
        <v>8</v>
      </c>
      <c r="I135" s="87"/>
    </row>
    <row r="136" spans="1:9" s="11" customFormat="1">
      <c r="A136" s="270"/>
      <c r="B136" s="296"/>
      <c r="C136" s="266"/>
      <c r="D136" s="258" t="s">
        <v>228</v>
      </c>
      <c r="E136" s="260">
        <v>7.5</v>
      </c>
      <c r="F136" s="185"/>
      <c r="G136" s="54" t="s">
        <v>11</v>
      </c>
      <c r="H136" s="55" t="s">
        <v>8</v>
      </c>
      <c r="I136" s="87"/>
    </row>
    <row r="137" spans="1:9" s="11" customFormat="1">
      <c r="A137" s="270"/>
      <c r="B137" s="296"/>
      <c r="C137" s="266"/>
      <c r="D137" s="258" t="s">
        <v>229</v>
      </c>
      <c r="E137" s="260">
        <v>7.5</v>
      </c>
      <c r="F137" s="185"/>
      <c r="G137" s="54" t="s">
        <v>11</v>
      </c>
      <c r="H137" s="55" t="s">
        <v>8</v>
      </c>
      <c r="I137" s="87"/>
    </row>
    <row r="138" spans="1:9" s="11" customFormat="1" ht="30">
      <c r="A138" s="270"/>
      <c r="B138" s="296"/>
      <c r="C138" s="266"/>
      <c r="D138" s="258" t="s">
        <v>230</v>
      </c>
      <c r="E138" s="260">
        <v>34.700000000000003</v>
      </c>
      <c r="F138" s="185"/>
      <c r="G138" s="54" t="s">
        <v>11</v>
      </c>
      <c r="H138" s="55" t="s">
        <v>8</v>
      </c>
      <c r="I138" s="87"/>
    </row>
    <row r="139" spans="1:9" s="11" customFormat="1" ht="30">
      <c r="A139" s="270"/>
      <c r="B139" s="296"/>
      <c r="C139" s="266"/>
      <c r="D139" s="258" t="s">
        <v>231</v>
      </c>
      <c r="E139" s="260">
        <v>25.9</v>
      </c>
      <c r="F139" s="185"/>
      <c r="G139" s="54" t="s">
        <v>11</v>
      </c>
      <c r="H139" s="55" t="s">
        <v>8</v>
      </c>
      <c r="I139" s="87"/>
    </row>
    <row r="140" spans="1:9" s="11" customFormat="1" ht="30">
      <c r="A140" s="270"/>
      <c r="B140" s="296"/>
      <c r="C140" s="266"/>
      <c r="D140" s="258" t="s">
        <v>232</v>
      </c>
      <c r="E140" s="260">
        <v>34.5</v>
      </c>
      <c r="F140" s="185"/>
      <c r="G140" s="54" t="s">
        <v>11</v>
      </c>
      <c r="H140" s="55" t="s">
        <v>8</v>
      </c>
      <c r="I140" s="87"/>
    </row>
    <row r="141" spans="1:9" s="11" customFormat="1" ht="30.75" thickBot="1">
      <c r="A141" s="271"/>
      <c r="B141" s="297"/>
      <c r="C141" s="267"/>
      <c r="D141" s="259" t="s">
        <v>236</v>
      </c>
      <c r="E141" s="261">
        <v>251.6</v>
      </c>
      <c r="F141" s="263"/>
      <c r="G141" s="91" t="s">
        <v>11</v>
      </c>
      <c r="H141" s="25" t="s">
        <v>8</v>
      </c>
      <c r="I141" s="93"/>
    </row>
    <row r="142" spans="1:9" ht="17.25" customHeight="1">
      <c r="A142" s="60"/>
      <c r="B142" s="8"/>
      <c r="C142" s="8"/>
      <c r="D142" s="8"/>
      <c r="E142" s="7"/>
      <c r="F142" s="7"/>
      <c r="G142" s="145"/>
      <c r="H142" s="145"/>
      <c r="I142" s="145"/>
    </row>
    <row r="143" spans="1:9" ht="18.75" customHeight="1">
      <c r="A143" s="287" t="s">
        <v>114</v>
      </c>
      <c r="B143" s="278"/>
      <c r="C143" s="278"/>
      <c r="D143" s="278"/>
      <c r="E143" s="278"/>
      <c r="F143" s="278"/>
      <c r="G143" s="278"/>
      <c r="H143" s="278"/>
      <c r="I143" s="278"/>
    </row>
    <row r="144" spans="1:9" ht="18.75" customHeight="1">
      <c r="A144" s="287" t="s">
        <v>46</v>
      </c>
      <c r="B144" s="278"/>
      <c r="C144" s="278"/>
      <c r="D144" s="278"/>
      <c r="E144" s="278"/>
      <c r="F144" s="278"/>
      <c r="G144" s="278"/>
      <c r="H144" s="278"/>
      <c r="I144" s="278"/>
    </row>
    <row r="145" spans="1:9" ht="15.75">
      <c r="A145" s="14"/>
      <c r="B145" s="17"/>
      <c r="C145" s="187"/>
      <c r="D145" s="10"/>
      <c r="E145" s="10"/>
      <c r="F145" s="16"/>
      <c r="G145" s="10"/>
      <c r="H145" s="10"/>
      <c r="I145" s="1"/>
    </row>
  </sheetData>
  <mergeCells count="57">
    <mergeCell ref="H43:H49"/>
    <mergeCell ref="A6:A16"/>
    <mergeCell ref="A52:A56"/>
    <mergeCell ref="B52:B56"/>
    <mergeCell ref="I50:I51"/>
    <mergeCell ref="I12:I16"/>
    <mergeCell ref="G22:G26"/>
    <mergeCell ref="G12:G16"/>
    <mergeCell ref="B17:B20"/>
    <mergeCell ref="I43:I49"/>
    <mergeCell ref="G43:G49"/>
    <mergeCell ref="A50:A51"/>
    <mergeCell ref="B50:B51"/>
    <mergeCell ref="A31:A49"/>
    <mergeCell ref="B31:B49"/>
    <mergeCell ref="B6:B16"/>
    <mergeCell ref="A29:A30"/>
    <mergeCell ref="B29:B30"/>
    <mergeCell ref="A22:A26"/>
    <mergeCell ref="B22:B26"/>
    <mergeCell ref="A17:A20"/>
    <mergeCell ref="A27:A28"/>
    <mergeCell ref="B27:B28"/>
    <mergeCell ref="A144:I144"/>
    <mergeCell ref="A143:I143"/>
    <mergeCell ref="B74:B75"/>
    <mergeCell ref="A74:A75"/>
    <mergeCell ref="A106:A110"/>
    <mergeCell ref="B106:B110"/>
    <mergeCell ref="A91:A104"/>
    <mergeCell ref="B91:B104"/>
    <mergeCell ref="A124:A133"/>
    <mergeCell ref="B124:B133"/>
    <mergeCell ref="C124:C133"/>
    <mergeCell ref="A134:A141"/>
    <mergeCell ref="B134:B141"/>
    <mergeCell ref="C134:C141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C6:C16"/>
    <mergeCell ref="C17:C20"/>
    <mergeCell ref="C22:C26"/>
    <mergeCell ref="C27:C28"/>
    <mergeCell ref="C29:C30"/>
    <mergeCell ref="C31:C49"/>
    <mergeCell ref="C50:C51"/>
    <mergeCell ref="C52:C56"/>
    <mergeCell ref="C106:C110"/>
    <mergeCell ref="C74:C75"/>
    <mergeCell ref="C91:C10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2025-02-14T05:21:42Z</dcterms:modified>
</cp:coreProperties>
</file>